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enkner\Pyro\2024\Bestand\"/>
    </mc:Choice>
  </mc:AlternateContent>
  <xr:revisionPtr revIDLastSave="0" documentId="13_ncr:1_{C047D6AF-8A04-4C75-8645-82DA4A50BFB9}" xr6:coauthVersionLast="47" xr6:coauthVersionMax="47" xr10:uidLastSave="{00000000-0000-0000-0000-000000000000}"/>
  <bookViews>
    <workbookView xWindow="28680" yWindow="-120" windowWidth="29040" windowHeight="18240" xr2:uid="{DA31D29C-0F32-4C90-AE2E-90326091E363}"/>
  </bookViews>
  <sheets>
    <sheet name="Tabelle1" sheetId="1" r:id="rId1"/>
  </sheets>
  <definedNames>
    <definedName name="_xlnm._FilterDatabase" localSheetId="0" hidden="1">Tabelle1!$A$8:$H$8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3" i="1" l="1"/>
  <c r="I112" i="1"/>
  <c r="I111" i="1"/>
  <c r="I20" i="1"/>
  <c r="I19" i="1"/>
  <c r="I25" i="1"/>
  <c r="I18" i="1"/>
  <c r="I17" i="1"/>
  <c r="I16" i="1"/>
  <c r="I104" i="1"/>
  <c r="I103" i="1"/>
  <c r="I15" i="1"/>
  <c r="I10" i="1"/>
  <c r="I11" i="1"/>
  <c r="I12" i="1"/>
  <c r="I13" i="1"/>
  <c r="I14" i="1"/>
  <c r="I21" i="1"/>
  <c r="I22" i="1"/>
  <c r="I23" i="1"/>
  <c r="I2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5" i="1"/>
  <c r="I106" i="1"/>
  <c r="I107" i="1"/>
  <c r="I108" i="1"/>
  <c r="I109" i="1"/>
  <c r="I110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9" i="1"/>
  <c r="B7" i="1" l="1"/>
</calcChain>
</file>

<file path=xl/sharedStrings.xml><?xml version="1.0" encoding="utf-8"?>
<sst xmlns="http://schemas.openxmlformats.org/spreadsheetml/2006/main" count="565" uniqueCount="173">
  <si>
    <t>Hersteller</t>
  </si>
  <si>
    <t>Typ</t>
  </si>
  <si>
    <t>Kategorie</t>
  </si>
  <si>
    <t xml:space="preserve">Name </t>
  </si>
  <si>
    <t>Best. Nr.</t>
  </si>
  <si>
    <t>Tropic</t>
  </si>
  <si>
    <t>F2</t>
  </si>
  <si>
    <t>Cake</t>
  </si>
  <si>
    <t>Viking</t>
  </si>
  <si>
    <t>Link</t>
  </si>
  <si>
    <t>Video</t>
  </si>
  <si>
    <t>TB195</t>
  </si>
  <si>
    <t>TB192</t>
  </si>
  <si>
    <t>Fighter Orange</t>
  </si>
  <si>
    <t>TB188</t>
  </si>
  <si>
    <t>Black HEX</t>
  </si>
  <si>
    <t>Lesli</t>
  </si>
  <si>
    <t xml:space="preserve"> Scream</t>
  </si>
  <si>
    <t>TB166</t>
  </si>
  <si>
    <t>Crouching Tiger</t>
  </si>
  <si>
    <t>Blast of</t>
  </si>
  <si>
    <t>Böser Opa</t>
  </si>
  <si>
    <t>Verbund</t>
  </si>
  <si>
    <t>Mairo Gold</t>
  </si>
  <si>
    <t>All inclusive</t>
  </si>
  <si>
    <t>Wütende Heidi</t>
  </si>
  <si>
    <t>Sky Tripper</t>
  </si>
  <si>
    <t>Artificial Pyro</t>
  </si>
  <si>
    <t>Budget Box Phoenix</t>
  </si>
  <si>
    <t>Sortiment</t>
  </si>
  <si>
    <t>Blink Bizarre</t>
  </si>
  <si>
    <t>Böller</t>
  </si>
  <si>
    <t>Pyrocracker 320</t>
  </si>
  <si>
    <t>Thunder Cube</t>
  </si>
  <si>
    <t>Oneshot</t>
  </si>
  <si>
    <t>Bada Bang Bada Boom</t>
  </si>
  <si>
    <t>Blackboxx</t>
  </si>
  <si>
    <t>Vogelschreck Batterie</t>
  </si>
  <si>
    <t>Rapiator 500</t>
  </si>
  <si>
    <t>EMP</t>
  </si>
  <si>
    <t>Lost Angel</t>
  </si>
  <si>
    <t>xPlode</t>
  </si>
  <si>
    <t>Lowrider</t>
  </si>
  <si>
    <t>Asteroids</t>
  </si>
  <si>
    <t>Psycobilly</t>
  </si>
  <si>
    <t>Double deck red</t>
  </si>
  <si>
    <t>Double deck blue</t>
  </si>
  <si>
    <t>Wolff</t>
  </si>
  <si>
    <t>Startrade</t>
  </si>
  <si>
    <t>Texas Tornado</t>
  </si>
  <si>
    <t>Pulp Fiction</t>
  </si>
  <si>
    <t>Imaginator</t>
  </si>
  <si>
    <t xml:space="preserve">Comet </t>
  </si>
  <si>
    <t>Skyraider</t>
  </si>
  <si>
    <t>Dictator</t>
  </si>
  <si>
    <t>Twilight</t>
  </si>
  <si>
    <t>Tropical Thunder</t>
  </si>
  <si>
    <t>Beatbox 2</t>
  </si>
  <si>
    <t>Legend 2</t>
  </si>
  <si>
    <t>Nico</t>
  </si>
  <si>
    <t>Creepy</t>
  </si>
  <si>
    <t>San Francisco</t>
  </si>
  <si>
    <t>Streetmuscle</t>
  </si>
  <si>
    <t>Argento</t>
  </si>
  <si>
    <t>Magma</t>
  </si>
  <si>
    <t>Artillery</t>
  </si>
  <si>
    <t>Return of the Phoenix</t>
  </si>
  <si>
    <t>Silver salute</t>
  </si>
  <si>
    <t>Red Alert</t>
  </si>
  <si>
    <t>Booster</t>
  </si>
  <si>
    <t>Pyro League</t>
  </si>
  <si>
    <t>Extraction</t>
  </si>
  <si>
    <t>Sentinel</t>
  </si>
  <si>
    <t>Hypnotize</t>
  </si>
  <si>
    <t>Incognito</t>
  </si>
  <si>
    <t xml:space="preserve">The Exile </t>
  </si>
  <si>
    <t>Under Construction</t>
  </si>
  <si>
    <t>Sledgehammer</t>
  </si>
  <si>
    <t>The Incredible</t>
  </si>
  <si>
    <t>Iconic</t>
  </si>
  <si>
    <t>Supremo</t>
  </si>
  <si>
    <t>Alaska</t>
  </si>
  <si>
    <t>Familie Juweel</t>
  </si>
  <si>
    <t>Raketen</t>
  </si>
  <si>
    <t>Rocket World</t>
  </si>
  <si>
    <t>150 Sh. For Revolution</t>
  </si>
  <si>
    <t>TB408</t>
  </si>
  <si>
    <t>Titanium</t>
  </si>
  <si>
    <t>TB197</t>
  </si>
  <si>
    <t>Zena Baldur</t>
  </si>
  <si>
    <t>Leutfeuerwerk</t>
  </si>
  <si>
    <t>Zena Knetterton</t>
  </si>
  <si>
    <t>Zena Ghostmaster</t>
  </si>
  <si>
    <t>Zena Full Sky</t>
  </si>
  <si>
    <t>Insane Gold</t>
  </si>
  <si>
    <t>Pleiades</t>
  </si>
  <si>
    <t>Skyline</t>
  </si>
  <si>
    <t>Starfire</t>
  </si>
  <si>
    <t>Lapdance</t>
  </si>
  <si>
    <t>Angry Oryx</t>
  </si>
  <si>
    <t>Vögel</t>
  </si>
  <si>
    <t>Night Navigator</t>
  </si>
  <si>
    <t>Dizzy Spinners</t>
  </si>
  <si>
    <t>Böser Chef</t>
  </si>
  <si>
    <t>Römisches Licht</t>
  </si>
  <si>
    <t>Bengal</t>
  </si>
  <si>
    <t>Bengal 4!</t>
  </si>
  <si>
    <t>Oktoberfest</t>
  </si>
  <si>
    <t>Fontäne</t>
  </si>
  <si>
    <t>El Diablo</t>
  </si>
  <si>
    <t>Mixed Flames</t>
  </si>
  <si>
    <t>F1</t>
  </si>
  <si>
    <t>Mighty Rocket Show</t>
  </si>
  <si>
    <t>Lightning Stars</t>
  </si>
  <si>
    <t>Shell Raketen</t>
  </si>
  <si>
    <t>Fun 4 All</t>
  </si>
  <si>
    <t>Pyro Party Familypack</t>
  </si>
  <si>
    <t>Top Dog Bag</t>
  </si>
  <si>
    <t>Wreckling Shot</t>
  </si>
  <si>
    <t>Tiroler</t>
  </si>
  <si>
    <t>Bugano</t>
  </si>
  <si>
    <t>Vulkan</t>
  </si>
  <si>
    <t>Bestellung / St.</t>
  </si>
  <si>
    <t>Preis / St.</t>
  </si>
  <si>
    <t>Jackie Chans</t>
  </si>
  <si>
    <t>Thunder Kong Bulkpack 32</t>
  </si>
  <si>
    <t>Unicorn</t>
  </si>
  <si>
    <t>Color Stars</t>
  </si>
  <si>
    <t>Pink Stars</t>
  </si>
  <si>
    <t>Blue Stars</t>
  </si>
  <si>
    <t>Magic Blinking</t>
  </si>
  <si>
    <t>Goldrain</t>
  </si>
  <si>
    <t>Austria</t>
  </si>
  <si>
    <t>Silverstars</t>
  </si>
  <si>
    <t>Silora</t>
  </si>
  <si>
    <t>Aqua</t>
  </si>
  <si>
    <t>Smaragd</t>
  </si>
  <si>
    <t>Bestellformular 2024 
Pyrotechnik Zenkner</t>
  </si>
  <si>
    <t>Name:</t>
  </si>
  <si>
    <t>Vorname:</t>
  </si>
  <si>
    <t>Ort:</t>
  </si>
  <si>
    <t>PLZ:</t>
  </si>
  <si>
    <t>mail:</t>
  </si>
  <si>
    <t>Straße / Nr:</t>
  </si>
  <si>
    <t>Summe:</t>
  </si>
  <si>
    <t>€</t>
  </si>
  <si>
    <t>Abholnummer:</t>
  </si>
  <si>
    <t>24/__</t>
  </si>
  <si>
    <t>Zw. Summe /€</t>
  </si>
  <si>
    <t>Orbiter 1</t>
  </si>
  <si>
    <t>TB180</t>
  </si>
  <si>
    <t>Leuchtfeuerwerk</t>
  </si>
  <si>
    <t>Teufelskugeln</t>
  </si>
  <si>
    <t>Speedrunner</t>
  </si>
  <si>
    <t>Cracker</t>
  </si>
  <si>
    <t>Ladycracker</t>
  </si>
  <si>
    <t>Vulcan</t>
  </si>
  <si>
    <t>Frösche 50er</t>
  </si>
  <si>
    <t xml:space="preserve">Tropic </t>
  </si>
  <si>
    <t>Super Thunder King</t>
  </si>
  <si>
    <t>249 shots for revolution</t>
  </si>
  <si>
    <t>Estrella</t>
  </si>
  <si>
    <t>Rauch</t>
  </si>
  <si>
    <t>T1</t>
  </si>
  <si>
    <t>Blau / rot / grün</t>
  </si>
  <si>
    <t>Family</t>
  </si>
  <si>
    <t>TB417</t>
  </si>
  <si>
    <t>TB413</t>
  </si>
  <si>
    <t>TB409</t>
  </si>
  <si>
    <t>Super Triple Forge</t>
  </si>
  <si>
    <t>TF23</t>
  </si>
  <si>
    <t>TM1C</t>
  </si>
  <si>
    <t>fun 4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</si>
</sst>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10" fillId="4" borderId="6" xfId="0" applyFont="1" applyFill="1" applyBorder="1" applyProtection="1">
      <protection locked="0"/>
    </xf>
    <xf numFmtId="0" fontId="0" fillId="0" borderId="0" xfId="0" applyProtection="1">
      <protection locked="0"/>
    </xf>
    <xf numFmtId="0" fontId="2" fillId="0" borderId="0" xfId="1" applyBorder="1" applyAlignment="1" applyProtection="1">
      <alignment horizontal="center" vertical="center"/>
      <protection locked="0"/>
    </xf>
    <xf numFmtId="49" fontId="2" fillId="0" borderId="0" xfId="1" applyNumberFormat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49" fontId="2" fillId="3" borderId="0" xfId="1" applyNumberFormat="1" applyFill="1" applyBorder="1" applyAlignment="1" applyProtection="1">
      <alignment horizontal="center" vertical="center"/>
      <protection locked="0"/>
    </xf>
    <xf numFmtId="0" fontId="2" fillId="3" borderId="0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2" fontId="0" fillId="0" borderId="0" xfId="0" applyNumberFormat="1"/>
    <xf numFmtId="1" fontId="2" fillId="0" borderId="0" xfId="1" applyNumberFormat="1" applyBorder="1" applyAlignment="1" applyProtection="1">
      <alignment horizontal="center" vertical="center"/>
      <protection locked="0"/>
    </xf>
    <xf numFmtId="1" fontId="2" fillId="0" borderId="2" xfId="1" applyNumberForma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0" fillId="4" borderId="12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1" fillId="0" borderId="6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2" fontId="0" fillId="0" borderId="0" xfId="0" applyNumberFormat="1" applyProtection="1"/>
    <xf numFmtId="0" fontId="0" fillId="0" borderId="6" xfId="0" applyBorder="1" applyProtection="1"/>
    <xf numFmtId="0" fontId="0" fillId="3" borderId="6" xfId="0" applyFill="1" applyBorder="1" applyProtection="1"/>
    <xf numFmtId="0" fontId="0" fillId="3" borderId="0" xfId="0" applyFill="1" applyProtection="1"/>
    <xf numFmtId="2" fontId="0" fillId="3" borderId="0" xfId="0" applyNumberFormat="1" applyFill="1" applyProtection="1"/>
    <xf numFmtId="0" fontId="1" fillId="0" borderId="0" xfId="0" applyFont="1" applyProtection="1"/>
    <xf numFmtId="0" fontId="0" fillId="0" borderId="9" xfId="0" applyBorder="1" applyProtection="1"/>
    <xf numFmtId="0" fontId="0" fillId="0" borderId="2" xfId="0" applyBorder="1" applyProtection="1"/>
    <xf numFmtId="2" fontId="0" fillId="0" borderId="2" xfId="0" applyNumberFormat="1" applyBorder="1" applyProtection="1"/>
    <xf numFmtId="2" fontId="0" fillId="0" borderId="7" xfId="0" applyNumberFormat="1" applyBorder="1" applyProtection="1"/>
    <xf numFmtId="2" fontId="0" fillId="0" borderId="8" xfId="0" applyNumberFormat="1" applyBorder="1" applyProtection="1"/>
    <xf numFmtId="2" fontId="10" fillId="0" borderId="0" xfId="0" applyNumberFormat="1" applyFont="1" applyProtection="1"/>
    <xf numFmtId="0" fontId="10" fillId="0" borderId="14" xfId="0" applyFont="1" applyBorder="1" applyProtection="1"/>
    <xf numFmtId="0" fontId="0" fillId="0" borderId="0" xfId="0" applyAlignment="1" applyProtection="1">
      <alignment horizontal="right"/>
      <protection locked="0"/>
    </xf>
    <xf numFmtId="2" fontId="0" fillId="0" borderId="0" xfId="0" applyNumberFormat="1" applyProtection="1">
      <protection locked="0"/>
    </xf>
    <xf numFmtId="0" fontId="0" fillId="3" borderId="6" xfId="0" applyFill="1" applyBorder="1" applyProtection="1">
      <protection locked="0"/>
    </xf>
    <xf numFmtId="0" fontId="0" fillId="3" borderId="0" xfId="0" applyFill="1" applyAlignment="1" applyProtection="1">
      <alignment horizontal="right"/>
      <protection locked="0"/>
    </xf>
    <xf numFmtId="2" fontId="0" fillId="3" borderId="0" xfId="0" applyNumberFormat="1" applyFill="1" applyProtection="1">
      <protection locked="0"/>
    </xf>
    <xf numFmtId="0" fontId="1" fillId="0" borderId="6" xfId="0" applyFont="1" applyBorder="1" applyProtection="1">
      <protection locked="0"/>
    </xf>
    <xf numFmtId="0" fontId="0" fillId="0" borderId="6" xfId="0" applyBorder="1" applyProtection="1">
      <protection locked="0"/>
    </xf>
  </cellXfs>
  <cellStyles count="7">
    <cellStyle name="Erklärender Text 2" xfId="4" xr:uid="{300B9E36-8AF8-4CBB-B3AB-A79BA81D0586}"/>
    <cellStyle name="Excel Built-in Normal" xfId="5" xr:uid="{4891EC43-F86E-4AF1-83A4-FF93862CD274}"/>
    <cellStyle name="Link" xfId="1" builtinId="8"/>
    <cellStyle name="Link 2" xfId="3" xr:uid="{117F193C-E34F-42D2-AEA5-67A0CFE437F2}"/>
    <cellStyle name="Normalny 7" xfId="6" xr:uid="{350C6966-4B58-4378-9FF7-4E15A476E2C6}"/>
    <cellStyle name="Standard" xfId="0" builtinId="0"/>
    <cellStyle name="Standard 2" xfId="2" xr:uid="{6BCD0796-B4BD-4E84-9548-4CCE19B29C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</xdr:colOff>
      <xdr:row>0</xdr:row>
      <xdr:rowOff>33130</xdr:rowOff>
    </xdr:from>
    <xdr:to>
      <xdr:col>4</xdr:col>
      <xdr:colOff>742950</xdr:colOff>
      <xdr:row>6</xdr:row>
      <xdr:rowOff>210921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878E82A-1289-37AF-B204-7756203AF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0683" y="33130"/>
          <a:ext cx="2307810" cy="1279378"/>
        </a:xfrm>
        <a:prstGeom prst="rect">
          <a:avLst/>
        </a:prstGeom>
        <a:solidFill>
          <a:srgbClr val="FFFF00">
            <a:alpha val="3300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youtu.be/BejV2UU2uDc" TargetMode="External"/><Relationship Id="rId21" Type="http://schemas.openxmlformats.org/officeDocument/2006/relationships/hyperlink" Target="https://youtu.be/zp6JzDspnIU" TargetMode="External"/><Relationship Id="rId42" Type="http://schemas.openxmlformats.org/officeDocument/2006/relationships/hyperlink" Target="https://youtu.be/Gi9vXW5vQhI" TargetMode="External"/><Relationship Id="rId47" Type="http://schemas.openxmlformats.org/officeDocument/2006/relationships/hyperlink" Target="https://youtu.be/I8GqPuGMl2M" TargetMode="External"/><Relationship Id="rId63" Type="http://schemas.openxmlformats.org/officeDocument/2006/relationships/hyperlink" Target="https://youtu.be/mfrbR5ZCe54" TargetMode="External"/><Relationship Id="rId68" Type="http://schemas.openxmlformats.org/officeDocument/2006/relationships/hyperlink" Target="https://youtu.be/TwdAPMbZSsA" TargetMode="External"/><Relationship Id="rId84" Type="http://schemas.openxmlformats.org/officeDocument/2006/relationships/hyperlink" Target="https://youtu.be/_aJwF0oJUtM" TargetMode="External"/><Relationship Id="rId89" Type="http://schemas.openxmlformats.org/officeDocument/2006/relationships/hyperlink" Target="https://youtu.be/SIqve32OIjs" TargetMode="External"/><Relationship Id="rId16" Type="http://schemas.openxmlformats.org/officeDocument/2006/relationships/hyperlink" Target="https://youtu.be/pQAjynsHSwI" TargetMode="External"/><Relationship Id="rId11" Type="http://schemas.openxmlformats.org/officeDocument/2006/relationships/hyperlink" Target="https://youtu.be/Dt05PGOF9ac" TargetMode="External"/><Relationship Id="rId32" Type="http://schemas.openxmlformats.org/officeDocument/2006/relationships/hyperlink" Target="https://youtu.be/M75kkJN-2pI" TargetMode="External"/><Relationship Id="rId37" Type="http://schemas.openxmlformats.org/officeDocument/2006/relationships/hyperlink" Target="https://youtu.be/2_CRFCNC4WA" TargetMode="External"/><Relationship Id="rId53" Type="http://schemas.openxmlformats.org/officeDocument/2006/relationships/hyperlink" Target="https://youtu.be/cTOMeG70sIo" TargetMode="External"/><Relationship Id="rId58" Type="http://schemas.openxmlformats.org/officeDocument/2006/relationships/hyperlink" Target="https://youtu.be/-Nnoj8ijiXQ" TargetMode="External"/><Relationship Id="rId74" Type="http://schemas.openxmlformats.org/officeDocument/2006/relationships/hyperlink" Target="https://youtu.be/MD3lnD8jQUo" TargetMode="External"/><Relationship Id="rId79" Type="http://schemas.openxmlformats.org/officeDocument/2006/relationships/hyperlink" Target="https://youtu.be/5EUH9NyoXnY" TargetMode="External"/><Relationship Id="rId5" Type="http://schemas.openxmlformats.org/officeDocument/2006/relationships/hyperlink" Target="http://tropic.eu/tb185" TargetMode="External"/><Relationship Id="rId90" Type="http://schemas.openxmlformats.org/officeDocument/2006/relationships/hyperlink" Target="https://youtu.be/IVQ4Zr9-BnE" TargetMode="External"/><Relationship Id="rId95" Type="http://schemas.openxmlformats.org/officeDocument/2006/relationships/hyperlink" Target="https://youtu.be/IVQ4Zr9-BnE" TargetMode="External"/><Relationship Id="rId22" Type="http://schemas.openxmlformats.org/officeDocument/2006/relationships/hyperlink" Target="https://youtu.be/UrfDsdRTIVk" TargetMode="External"/><Relationship Id="rId27" Type="http://schemas.openxmlformats.org/officeDocument/2006/relationships/hyperlink" Target="https://youtu.be/zhBcIE-oLTY" TargetMode="External"/><Relationship Id="rId43" Type="http://schemas.openxmlformats.org/officeDocument/2006/relationships/hyperlink" Target="https://youtu.be/6NKAnvReuhw" TargetMode="External"/><Relationship Id="rId48" Type="http://schemas.openxmlformats.org/officeDocument/2006/relationships/hyperlink" Target="https://youtu.be/qptgAIwc4lE" TargetMode="External"/><Relationship Id="rId64" Type="http://schemas.openxmlformats.org/officeDocument/2006/relationships/hyperlink" Target="https://youtu.be/KjY9S8Z3MLM" TargetMode="External"/><Relationship Id="rId69" Type="http://schemas.openxmlformats.org/officeDocument/2006/relationships/hyperlink" Target="https://youtu.be/FVu4KL5GRXs" TargetMode="External"/><Relationship Id="rId80" Type="http://schemas.openxmlformats.org/officeDocument/2006/relationships/hyperlink" Target="https://youtu.be/5EUH9NyoXnY" TargetMode="External"/><Relationship Id="rId85" Type="http://schemas.openxmlformats.org/officeDocument/2006/relationships/hyperlink" Target="https://youtu.be/5EUH9NyoXnY" TargetMode="External"/><Relationship Id="rId3" Type="http://schemas.openxmlformats.org/officeDocument/2006/relationships/hyperlink" Target="https://youtu.be/ydXTA2Yr-HQ" TargetMode="External"/><Relationship Id="rId12" Type="http://schemas.openxmlformats.org/officeDocument/2006/relationships/hyperlink" Target="https://youtu.be/1h5r0snqJPA" TargetMode="External"/><Relationship Id="rId17" Type="http://schemas.openxmlformats.org/officeDocument/2006/relationships/hyperlink" Target="https://youtu.be/cuRguCUVPCw" TargetMode="External"/><Relationship Id="rId25" Type="http://schemas.openxmlformats.org/officeDocument/2006/relationships/hyperlink" Target="https://youtu.be/aTuC_sgkwwM" TargetMode="External"/><Relationship Id="rId33" Type="http://schemas.openxmlformats.org/officeDocument/2006/relationships/hyperlink" Target="https://youtu.be/O92y_U3pKlA" TargetMode="External"/><Relationship Id="rId38" Type="http://schemas.openxmlformats.org/officeDocument/2006/relationships/hyperlink" Target="https://youtu.be/fz2TTFQvuxc" TargetMode="External"/><Relationship Id="rId46" Type="http://schemas.openxmlformats.org/officeDocument/2006/relationships/hyperlink" Target="https://youtu.be/8BIP5QG2C-g" TargetMode="External"/><Relationship Id="rId59" Type="http://schemas.openxmlformats.org/officeDocument/2006/relationships/hyperlink" Target="https://youtu.be/osd2pYdW4uc" TargetMode="External"/><Relationship Id="rId67" Type="http://schemas.openxmlformats.org/officeDocument/2006/relationships/hyperlink" Target="https://youtu.be/vbm7HGdOliQ" TargetMode="External"/><Relationship Id="rId20" Type="http://schemas.openxmlformats.org/officeDocument/2006/relationships/hyperlink" Target="https://youtu.be/9B_J6xZYpXo" TargetMode="External"/><Relationship Id="rId41" Type="http://schemas.openxmlformats.org/officeDocument/2006/relationships/hyperlink" Target="https://youtu.be/oasMDNzi7Jw" TargetMode="External"/><Relationship Id="rId54" Type="http://schemas.openxmlformats.org/officeDocument/2006/relationships/hyperlink" Target="https://youtu.be/2pRGusiG9Do" TargetMode="External"/><Relationship Id="rId62" Type="http://schemas.openxmlformats.org/officeDocument/2006/relationships/hyperlink" Target="https://youtu.be/1TDZtqPqB2c" TargetMode="External"/><Relationship Id="rId70" Type="http://schemas.openxmlformats.org/officeDocument/2006/relationships/hyperlink" Target="https://youtu.be/bVnsbq97hzY" TargetMode="External"/><Relationship Id="rId75" Type="http://schemas.openxmlformats.org/officeDocument/2006/relationships/hyperlink" Target="https://youtu.be/MD3lnD8jQUo" TargetMode="External"/><Relationship Id="rId83" Type="http://schemas.openxmlformats.org/officeDocument/2006/relationships/hyperlink" Target="https://youtu.be/28TPW0iq400" TargetMode="External"/><Relationship Id="rId88" Type="http://schemas.openxmlformats.org/officeDocument/2006/relationships/hyperlink" Target="https://youtu.be/Rnw3MBqzxzo" TargetMode="External"/><Relationship Id="rId91" Type="http://schemas.openxmlformats.org/officeDocument/2006/relationships/hyperlink" Target="https://youtu.be/AttT2pFJ8OM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s://youtu.be/bM6U2laUlXs" TargetMode="External"/><Relationship Id="rId6" Type="http://schemas.openxmlformats.org/officeDocument/2006/relationships/hyperlink" Target="https://youtu.be/M6olomQxEig" TargetMode="External"/><Relationship Id="rId15" Type="http://schemas.openxmlformats.org/officeDocument/2006/relationships/hyperlink" Target="https://youtu.be/UJNVyuSaUl8" TargetMode="External"/><Relationship Id="rId23" Type="http://schemas.openxmlformats.org/officeDocument/2006/relationships/hyperlink" Target="https://youtu.be/ZXvc5X_ZpKw" TargetMode="External"/><Relationship Id="rId28" Type="http://schemas.openxmlformats.org/officeDocument/2006/relationships/hyperlink" Target="https://youtu.be/GdyXR6FTKfg" TargetMode="External"/><Relationship Id="rId36" Type="http://schemas.openxmlformats.org/officeDocument/2006/relationships/hyperlink" Target="https://youtu.be/IJQqginEdLE" TargetMode="External"/><Relationship Id="rId49" Type="http://schemas.openxmlformats.org/officeDocument/2006/relationships/hyperlink" Target="https://youtu.be/sz7J-H5ef2U" TargetMode="External"/><Relationship Id="rId57" Type="http://schemas.openxmlformats.org/officeDocument/2006/relationships/hyperlink" Target="https://youtu.be/6SDPkWBJVHk" TargetMode="External"/><Relationship Id="rId10" Type="http://schemas.openxmlformats.org/officeDocument/2006/relationships/hyperlink" Target="https://youtu.be/o95u6ntIXnY" TargetMode="External"/><Relationship Id="rId31" Type="http://schemas.openxmlformats.org/officeDocument/2006/relationships/hyperlink" Target="https://youtu.be/vF1j3kGdanY" TargetMode="External"/><Relationship Id="rId44" Type="http://schemas.openxmlformats.org/officeDocument/2006/relationships/hyperlink" Target="https://youtu.be/FkrBkAR3VAI" TargetMode="External"/><Relationship Id="rId52" Type="http://schemas.openxmlformats.org/officeDocument/2006/relationships/hyperlink" Target="https://youtu.be/nrx3SWGTB04" TargetMode="External"/><Relationship Id="rId60" Type="http://schemas.openxmlformats.org/officeDocument/2006/relationships/hyperlink" Target="https://youtu.be/tRBuV_xcXZw" TargetMode="External"/><Relationship Id="rId65" Type="http://schemas.openxmlformats.org/officeDocument/2006/relationships/hyperlink" Target="https://youtu.be/4BqtY5Jyi5I" TargetMode="External"/><Relationship Id="rId73" Type="http://schemas.openxmlformats.org/officeDocument/2006/relationships/hyperlink" Target="https://youtu.be/YYdpg2bBdu8" TargetMode="External"/><Relationship Id="rId78" Type="http://schemas.openxmlformats.org/officeDocument/2006/relationships/hyperlink" Target="https://youtu.be/N6g3pBqavl8" TargetMode="External"/><Relationship Id="rId81" Type="http://schemas.openxmlformats.org/officeDocument/2006/relationships/hyperlink" Target="https://youtu.be/q3pZQGutvcM" TargetMode="External"/><Relationship Id="rId86" Type="http://schemas.openxmlformats.org/officeDocument/2006/relationships/hyperlink" Target="https://youtu.be/YMFUdB7tufw" TargetMode="External"/><Relationship Id="rId94" Type="http://schemas.openxmlformats.org/officeDocument/2006/relationships/hyperlink" Target="https://youtu.be/Du0fXvg5aWI" TargetMode="External"/><Relationship Id="rId4" Type="http://schemas.openxmlformats.org/officeDocument/2006/relationships/hyperlink" Target="http://tropic.eu/tb166" TargetMode="External"/><Relationship Id="rId9" Type="http://schemas.openxmlformats.org/officeDocument/2006/relationships/hyperlink" Target="https://youtu.be/5dYFr8CvJFc" TargetMode="External"/><Relationship Id="rId13" Type="http://schemas.openxmlformats.org/officeDocument/2006/relationships/hyperlink" Target="https://youtu.be/IinTtGTHWm4" TargetMode="External"/><Relationship Id="rId18" Type="http://schemas.openxmlformats.org/officeDocument/2006/relationships/hyperlink" Target="https://youtu.be/UTgkE0QjJ4E" TargetMode="External"/><Relationship Id="rId39" Type="http://schemas.openxmlformats.org/officeDocument/2006/relationships/hyperlink" Target="https://youtu.be/eAHlXD7i6Wo" TargetMode="External"/><Relationship Id="rId34" Type="http://schemas.openxmlformats.org/officeDocument/2006/relationships/hyperlink" Target="https://youtu.be/LMTjbniYpIc" TargetMode="External"/><Relationship Id="rId50" Type="http://schemas.openxmlformats.org/officeDocument/2006/relationships/hyperlink" Target="https://youtu.be/Qo9PZuHOt4w" TargetMode="External"/><Relationship Id="rId55" Type="http://schemas.openxmlformats.org/officeDocument/2006/relationships/hyperlink" Target="https://youtu.be/XEfRB7VrEa0" TargetMode="External"/><Relationship Id="rId76" Type="http://schemas.openxmlformats.org/officeDocument/2006/relationships/hyperlink" Target="https://youtu.be/RT6RS3KfmYk" TargetMode="External"/><Relationship Id="rId97" Type="http://schemas.openxmlformats.org/officeDocument/2006/relationships/drawing" Target="../drawings/drawing1.xml"/><Relationship Id="rId7" Type="http://schemas.openxmlformats.org/officeDocument/2006/relationships/hyperlink" Target="https://youtu.be/_wp5MggsJxw" TargetMode="External"/><Relationship Id="rId71" Type="http://schemas.openxmlformats.org/officeDocument/2006/relationships/hyperlink" Target="https://youtu.be/JQMWPnsrzis" TargetMode="External"/><Relationship Id="rId92" Type="http://schemas.openxmlformats.org/officeDocument/2006/relationships/hyperlink" Target="https://youtu.be/Ls5lhorQ2q8" TargetMode="External"/><Relationship Id="rId2" Type="http://schemas.openxmlformats.org/officeDocument/2006/relationships/hyperlink" Target="https://youtu.be/SOP0q0mCog4" TargetMode="External"/><Relationship Id="rId29" Type="http://schemas.openxmlformats.org/officeDocument/2006/relationships/hyperlink" Target="https://youtu.be/lqqjS22Xw8s" TargetMode="External"/><Relationship Id="rId24" Type="http://schemas.openxmlformats.org/officeDocument/2006/relationships/hyperlink" Target="https://youtu.be/q-hfvpnurlo" TargetMode="External"/><Relationship Id="rId40" Type="http://schemas.openxmlformats.org/officeDocument/2006/relationships/hyperlink" Target="https://youtu.be/eOcAri8zMew" TargetMode="External"/><Relationship Id="rId45" Type="http://schemas.openxmlformats.org/officeDocument/2006/relationships/hyperlink" Target="https://youtu.be/esa9RwYgwgc" TargetMode="External"/><Relationship Id="rId66" Type="http://schemas.openxmlformats.org/officeDocument/2006/relationships/hyperlink" Target="https://youtu.be/vbm7HGdOliQ" TargetMode="External"/><Relationship Id="rId87" Type="http://schemas.openxmlformats.org/officeDocument/2006/relationships/hyperlink" Target="https://youtu.be/XyxV-KVofw4" TargetMode="External"/><Relationship Id="rId61" Type="http://schemas.openxmlformats.org/officeDocument/2006/relationships/hyperlink" Target="https://youtu.be/JQMWPnsrzis" TargetMode="External"/><Relationship Id="rId82" Type="http://schemas.openxmlformats.org/officeDocument/2006/relationships/hyperlink" Target="https://youtu.be/W7BL4e3YJdk" TargetMode="External"/><Relationship Id="rId19" Type="http://schemas.openxmlformats.org/officeDocument/2006/relationships/hyperlink" Target="https://youtu.be/AmQebXl2hDY" TargetMode="External"/><Relationship Id="rId14" Type="http://schemas.openxmlformats.org/officeDocument/2006/relationships/hyperlink" Target="https://youtu.be/csGUVPZqQGU" TargetMode="External"/><Relationship Id="rId30" Type="http://schemas.openxmlformats.org/officeDocument/2006/relationships/hyperlink" Target="https://youtu.be/IJ_OcUQRyXs" TargetMode="External"/><Relationship Id="rId35" Type="http://schemas.openxmlformats.org/officeDocument/2006/relationships/hyperlink" Target="https://youtu.be/N4Z--2v4FzY" TargetMode="External"/><Relationship Id="rId56" Type="http://schemas.openxmlformats.org/officeDocument/2006/relationships/hyperlink" Target="https://youtu.be/CvGBGElBbVU" TargetMode="External"/><Relationship Id="rId77" Type="http://schemas.openxmlformats.org/officeDocument/2006/relationships/hyperlink" Target="https://youtu.be/X8C2I1ysuKY" TargetMode="External"/><Relationship Id="rId8" Type="http://schemas.openxmlformats.org/officeDocument/2006/relationships/hyperlink" Target="https://youtu.be/b9kzQKWzBT8" TargetMode="External"/><Relationship Id="rId51" Type="http://schemas.openxmlformats.org/officeDocument/2006/relationships/hyperlink" Target="https://youtu.be/_2g0gTiHbH0" TargetMode="External"/><Relationship Id="rId72" Type="http://schemas.openxmlformats.org/officeDocument/2006/relationships/hyperlink" Target="https://youtu.be/elvI5SJSnjc" TargetMode="External"/><Relationship Id="rId93" Type="http://schemas.openxmlformats.org/officeDocument/2006/relationships/hyperlink" Target="https://youtu.be/5EUH9NyoX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5F09D-7909-4134-A2EA-41C6CE36503F}">
  <sheetPr>
    <pageSetUpPr fitToPage="1"/>
  </sheetPr>
  <dimension ref="A1:Q127"/>
  <sheetViews>
    <sheetView tabSelected="1" zoomScale="115" zoomScaleNormal="115" workbookViewId="0">
      <selection activeCell="K126" sqref="K126"/>
    </sheetView>
  </sheetViews>
  <sheetFormatPr baseColWidth="10" defaultRowHeight="14.5" x14ac:dyDescent="0.35"/>
  <cols>
    <col min="1" max="1" width="11.7265625" style="5" customWidth="1"/>
    <col min="2" max="2" width="15.453125" style="5" customWidth="1"/>
    <col min="3" max="3" width="11.1796875" style="5" customWidth="1"/>
    <col min="4" max="4" width="22.7265625" style="5" customWidth="1"/>
    <col min="5" max="5" width="10.90625" style="5" customWidth="1"/>
    <col min="6" max="6" width="13" style="5" customWidth="1"/>
    <col min="7" max="7" width="8.1796875" style="5" customWidth="1"/>
    <col min="8" max="8" width="15.81640625" style="5" customWidth="1"/>
    <col min="9" max="9" width="13.1796875" style="5" customWidth="1"/>
    <col min="10" max="16384" width="10.90625" style="5"/>
  </cols>
  <sheetData>
    <row r="1" spans="1:17" x14ac:dyDescent="0.35">
      <c r="A1" s="2" t="s">
        <v>138</v>
      </c>
      <c r="B1" s="34"/>
      <c r="C1" s="35"/>
      <c r="D1" s="24"/>
      <c r="E1" s="25"/>
      <c r="F1" s="28" t="s">
        <v>137</v>
      </c>
      <c r="G1" s="29"/>
      <c r="H1" s="16" t="s">
        <v>146</v>
      </c>
      <c r="I1" s="17"/>
    </row>
    <row r="2" spans="1:17" ht="15" thickBot="1" x14ac:dyDescent="0.4">
      <c r="A2" s="3" t="s">
        <v>139</v>
      </c>
      <c r="B2" s="36"/>
      <c r="C2" s="37"/>
      <c r="D2" s="26"/>
      <c r="E2" s="26"/>
      <c r="F2" s="30"/>
      <c r="G2" s="31"/>
      <c r="H2" s="18"/>
      <c r="I2" s="19"/>
    </row>
    <row r="3" spans="1:17" x14ac:dyDescent="0.35">
      <c r="A3" s="3" t="s">
        <v>143</v>
      </c>
      <c r="B3" s="36"/>
      <c r="C3" s="37"/>
      <c r="D3" s="26"/>
      <c r="E3" s="26"/>
      <c r="F3" s="30"/>
      <c r="G3" s="31"/>
      <c r="H3" s="20" t="s">
        <v>147</v>
      </c>
      <c r="I3" s="21"/>
    </row>
    <row r="4" spans="1:17" ht="14.5" customHeight="1" x14ac:dyDescent="0.35">
      <c r="A4" s="3" t="s">
        <v>140</v>
      </c>
      <c r="B4" s="36"/>
      <c r="C4" s="37"/>
      <c r="D4" s="26"/>
      <c r="E4" s="26"/>
      <c r="F4" s="30"/>
      <c r="G4" s="31"/>
      <c r="H4" s="20"/>
      <c r="I4" s="21"/>
    </row>
    <row r="5" spans="1:17" x14ac:dyDescent="0.35">
      <c r="A5" s="3" t="s">
        <v>141</v>
      </c>
      <c r="B5" s="36"/>
      <c r="C5" s="37"/>
      <c r="D5" s="26"/>
      <c r="E5" s="26"/>
      <c r="F5" s="30"/>
      <c r="G5" s="31"/>
      <c r="H5" s="20"/>
      <c r="I5" s="21"/>
    </row>
    <row r="6" spans="1:17" x14ac:dyDescent="0.35">
      <c r="A6" s="3" t="s">
        <v>142</v>
      </c>
      <c r="B6" s="36"/>
      <c r="C6" s="37"/>
      <c r="D6" s="26"/>
      <c r="E6" s="26"/>
      <c r="F6" s="30"/>
      <c r="G6" s="31"/>
      <c r="H6" s="20"/>
      <c r="I6" s="21"/>
    </row>
    <row r="7" spans="1:17" ht="19" thickBot="1" x14ac:dyDescent="0.5">
      <c r="A7" s="4" t="s">
        <v>144</v>
      </c>
      <c r="B7" s="52">
        <f>SUM(I9:I127)</f>
        <v>0</v>
      </c>
      <c r="C7" s="53" t="s">
        <v>145</v>
      </c>
      <c r="D7" s="27"/>
      <c r="E7" s="27"/>
      <c r="F7" s="32"/>
      <c r="G7" s="33"/>
      <c r="H7" s="22"/>
      <c r="I7" s="23"/>
    </row>
    <row r="8" spans="1:17" ht="15" thickBot="1" x14ac:dyDescent="0.4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123</v>
      </c>
      <c r="G8" s="1" t="s">
        <v>9</v>
      </c>
      <c r="H8" s="1" t="s">
        <v>122</v>
      </c>
      <c r="I8" s="1" t="s">
        <v>148</v>
      </c>
    </row>
    <row r="9" spans="1:17" x14ac:dyDescent="0.35">
      <c r="A9" s="38" t="s">
        <v>5</v>
      </c>
      <c r="B9" s="39" t="s">
        <v>7</v>
      </c>
      <c r="C9" s="39" t="s">
        <v>6</v>
      </c>
      <c r="D9" s="39" t="s">
        <v>8</v>
      </c>
      <c r="E9" s="40" t="s">
        <v>11</v>
      </c>
      <c r="F9" s="41">
        <v>32</v>
      </c>
      <c r="G9" s="6" t="s">
        <v>10</v>
      </c>
      <c r="H9" s="13"/>
      <c r="I9" s="50">
        <f>H9*F9</f>
        <v>0</v>
      </c>
    </row>
    <row r="10" spans="1:17" x14ac:dyDescent="0.35">
      <c r="A10" s="42" t="s">
        <v>5</v>
      </c>
      <c r="B10" s="39" t="s">
        <v>7</v>
      </c>
      <c r="C10" s="39" t="s">
        <v>6</v>
      </c>
      <c r="D10" s="39" t="s">
        <v>13</v>
      </c>
      <c r="E10" s="40" t="s">
        <v>12</v>
      </c>
      <c r="F10" s="41">
        <v>32</v>
      </c>
      <c r="G10" s="6" t="s">
        <v>10</v>
      </c>
      <c r="H10" s="13"/>
      <c r="I10" s="50">
        <f t="shared" ref="I10:I78" si="0">H10*F10</f>
        <v>0</v>
      </c>
      <c r="L10" s="39"/>
    </row>
    <row r="11" spans="1:17" x14ac:dyDescent="0.35">
      <c r="A11" s="42" t="s">
        <v>5</v>
      </c>
      <c r="B11" s="39" t="s">
        <v>7</v>
      </c>
      <c r="C11" s="39" t="s">
        <v>6</v>
      </c>
      <c r="D11" s="39" t="s">
        <v>15</v>
      </c>
      <c r="E11" s="40" t="s">
        <v>14</v>
      </c>
      <c r="F11" s="41">
        <v>26.5</v>
      </c>
      <c r="G11" s="6" t="s">
        <v>10</v>
      </c>
      <c r="H11" s="13"/>
      <c r="I11" s="50">
        <f t="shared" si="0"/>
        <v>0</v>
      </c>
    </row>
    <row r="12" spans="1:17" x14ac:dyDescent="0.35">
      <c r="A12" s="42" t="s">
        <v>5</v>
      </c>
      <c r="B12" s="39" t="s">
        <v>7</v>
      </c>
      <c r="C12" s="39" t="s">
        <v>6</v>
      </c>
      <c r="D12" s="39" t="s">
        <v>17</v>
      </c>
      <c r="E12" s="40" t="s">
        <v>18</v>
      </c>
      <c r="F12" s="41">
        <v>29.5</v>
      </c>
      <c r="G12" s="7" t="s">
        <v>10</v>
      </c>
      <c r="H12" s="13"/>
      <c r="I12" s="50">
        <f t="shared" si="0"/>
        <v>0</v>
      </c>
    </row>
    <row r="13" spans="1:17" x14ac:dyDescent="0.35">
      <c r="A13" s="42" t="s">
        <v>5</v>
      </c>
      <c r="B13" s="39" t="s">
        <v>22</v>
      </c>
      <c r="C13" s="39" t="s">
        <v>6</v>
      </c>
      <c r="D13" s="39" t="s">
        <v>85</v>
      </c>
      <c r="E13" s="40" t="s">
        <v>86</v>
      </c>
      <c r="F13" s="41">
        <v>168.5</v>
      </c>
      <c r="G13" s="7" t="s">
        <v>10</v>
      </c>
      <c r="H13" s="13"/>
      <c r="I13" s="50">
        <f t="shared" si="0"/>
        <v>0</v>
      </c>
      <c r="K13" s="15"/>
    </row>
    <row r="14" spans="1:17" x14ac:dyDescent="0.35">
      <c r="A14" s="42" t="s">
        <v>5</v>
      </c>
      <c r="B14" s="39" t="s">
        <v>7</v>
      </c>
      <c r="C14" s="39" t="s">
        <v>6</v>
      </c>
      <c r="D14" s="39" t="s">
        <v>87</v>
      </c>
      <c r="E14" s="40" t="s">
        <v>88</v>
      </c>
      <c r="F14" s="41">
        <v>10</v>
      </c>
      <c r="G14" s="7" t="s">
        <v>10</v>
      </c>
      <c r="H14" s="13"/>
      <c r="I14" s="50">
        <f t="shared" si="0"/>
        <v>0</v>
      </c>
      <c r="O14" s="7"/>
      <c r="P14" s="12"/>
      <c r="Q14" s="7"/>
    </row>
    <row r="15" spans="1:17" x14ac:dyDescent="0.35">
      <c r="A15" s="42" t="s">
        <v>5</v>
      </c>
      <c r="B15" s="39" t="s">
        <v>7</v>
      </c>
      <c r="C15" s="39" t="s">
        <v>6</v>
      </c>
      <c r="D15" s="39" t="s">
        <v>149</v>
      </c>
      <c r="E15" s="40" t="s">
        <v>150</v>
      </c>
      <c r="F15" s="41">
        <v>38</v>
      </c>
      <c r="G15" s="7" t="s">
        <v>10</v>
      </c>
      <c r="H15" s="13"/>
      <c r="I15" s="50">
        <f t="shared" ref="I15:I20" si="1">H15*F15</f>
        <v>0</v>
      </c>
      <c r="O15" s="7"/>
      <c r="P15" s="12"/>
      <c r="Q15" s="7"/>
    </row>
    <row r="16" spans="1:17" x14ac:dyDescent="0.35">
      <c r="A16" s="39" t="s">
        <v>158</v>
      </c>
      <c r="B16" s="39" t="s">
        <v>22</v>
      </c>
      <c r="C16" s="39" t="s">
        <v>6</v>
      </c>
      <c r="D16" s="39" t="s">
        <v>160</v>
      </c>
      <c r="E16" s="40" t="s">
        <v>168</v>
      </c>
      <c r="F16" s="41">
        <v>159</v>
      </c>
      <c r="G16" s="7" t="s">
        <v>10</v>
      </c>
      <c r="H16" s="13"/>
      <c r="I16" s="50">
        <f t="shared" si="1"/>
        <v>0</v>
      </c>
      <c r="O16" s="7"/>
      <c r="P16" s="12"/>
      <c r="Q16" s="7"/>
    </row>
    <row r="17" spans="1:17" x14ac:dyDescent="0.35">
      <c r="A17" s="5" t="s">
        <v>158</v>
      </c>
      <c r="B17" s="5" t="s">
        <v>22</v>
      </c>
      <c r="C17" s="5" t="s">
        <v>6</v>
      </c>
      <c r="D17" s="5" t="s">
        <v>165</v>
      </c>
      <c r="E17" s="54" t="s">
        <v>167</v>
      </c>
      <c r="F17" s="55">
        <v>129</v>
      </c>
      <c r="G17" s="7" t="s">
        <v>10</v>
      </c>
      <c r="H17" s="13"/>
      <c r="I17" s="50">
        <f t="shared" si="1"/>
        <v>0</v>
      </c>
    </row>
    <row r="18" spans="1:17" x14ac:dyDescent="0.35">
      <c r="A18" s="5" t="s">
        <v>5</v>
      </c>
      <c r="B18" s="5" t="s">
        <v>22</v>
      </c>
      <c r="C18" s="5" t="s">
        <v>6</v>
      </c>
      <c r="D18" s="5" t="s">
        <v>161</v>
      </c>
      <c r="E18" s="54" t="s">
        <v>166</v>
      </c>
      <c r="F18" s="55">
        <v>134</v>
      </c>
      <c r="G18" s="7" t="s">
        <v>10</v>
      </c>
      <c r="H18" s="13"/>
      <c r="I18" s="50">
        <f t="shared" si="1"/>
        <v>0</v>
      </c>
      <c r="K18"/>
      <c r="L18"/>
      <c r="M18"/>
      <c r="N18"/>
      <c r="O18" s="6"/>
      <c r="P18" s="12"/>
      <c r="Q18" s="6"/>
    </row>
    <row r="19" spans="1:17" x14ac:dyDescent="0.35">
      <c r="A19" s="5" t="s">
        <v>158</v>
      </c>
      <c r="B19" s="5" t="s">
        <v>34</v>
      </c>
      <c r="C19" s="5" t="s">
        <v>6</v>
      </c>
      <c r="D19" s="5" t="s">
        <v>159</v>
      </c>
      <c r="E19" s="54" t="s">
        <v>171</v>
      </c>
      <c r="F19" s="55">
        <v>7.5</v>
      </c>
      <c r="G19" s="7" t="s">
        <v>10</v>
      </c>
      <c r="H19" s="13"/>
      <c r="I19" s="50">
        <f t="shared" si="1"/>
        <v>0</v>
      </c>
    </row>
    <row r="20" spans="1:17" x14ac:dyDescent="0.35">
      <c r="A20" s="5" t="s">
        <v>5</v>
      </c>
      <c r="B20" s="5" t="s">
        <v>162</v>
      </c>
      <c r="C20" s="5" t="s">
        <v>163</v>
      </c>
      <c r="D20" s="5" t="s">
        <v>164</v>
      </c>
      <c r="E20" s="54" t="s">
        <v>170</v>
      </c>
      <c r="F20" s="55">
        <v>3.5</v>
      </c>
      <c r="G20" s="7" t="s">
        <v>10</v>
      </c>
      <c r="H20" s="13"/>
      <c r="I20" s="50">
        <f t="shared" si="1"/>
        <v>0</v>
      </c>
      <c r="K20"/>
      <c r="L20"/>
      <c r="M20"/>
      <c r="N20"/>
      <c r="O20" s="6"/>
      <c r="P20" s="12"/>
      <c r="Q20" s="6"/>
    </row>
    <row r="21" spans="1:17" x14ac:dyDescent="0.35">
      <c r="A21" s="56"/>
      <c r="B21" s="8"/>
      <c r="C21" s="8"/>
      <c r="D21" s="8"/>
      <c r="E21" s="57"/>
      <c r="F21" s="58"/>
      <c r="G21" s="9"/>
      <c r="H21" s="13"/>
      <c r="I21" s="50">
        <f t="shared" si="0"/>
        <v>0</v>
      </c>
      <c r="K21"/>
      <c r="L21"/>
      <c r="M21"/>
      <c r="N21"/>
      <c r="O21" s="6"/>
      <c r="P21" s="12"/>
      <c r="Q21" s="6"/>
    </row>
    <row r="22" spans="1:17" x14ac:dyDescent="0.35">
      <c r="A22" s="59" t="s">
        <v>16</v>
      </c>
      <c r="B22" s="5" t="s">
        <v>7</v>
      </c>
      <c r="C22" s="5" t="s">
        <v>6</v>
      </c>
      <c r="D22" s="5" t="s">
        <v>19</v>
      </c>
      <c r="E22" s="54">
        <v>4281</v>
      </c>
      <c r="F22" s="55">
        <v>23.5</v>
      </c>
      <c r="G22" s="7" t="s">
        <v>10</v>
      </c>
      <c r="H22" s="13"/>
      <c r="I22" s="50">
        <f t="shared" si="0"/>
        <v>0</v>
      </c>
      <c r="K22"/>
      <c r="L22"/>
      <c r="M22"/>
      <c r="N22"/>
      <c r="O22" s="6"/>
      <c r="P22" s="12"/>
      <c r="Q22" s="6"/>
    </row>
    <row r="23" spans="1:17" x14ac:dyDescent="0.35">
      <c r="A23" s="60" t="s">
        <v>16</v>
      </c>
      <c r="B23" s="5" t="s">
        <v>7</v>
      </c>
      <c r="C23" s="5" t="s">
        <v>6</v>
      </c>
      <c r="D23" s="5" t="s">
        <v>20</v>
      </c>
      <c r="E23" s="5">
        <v>4279</v>
      </c>
      <c r="F23" s="55">
        <v>28</v>
      </c>
      <c r="G23" s="7" t="s">
        <v>10</v>
      </c>
      <c r="H23" s="13"/>
      <c r="I23" s="50">
        <f t="shared" si="0"/>
        <v>0</v>
      </c>
      <c r="K23"/>
      <c r="L23"/>
      <c r="M23"/>
      <c r="N23"/>
      <c r="O23" s="6"/>
      <c r="P23" s="12"/>
      <c r="Q23" s="6"/>
    </row>
    <row r="24" spans="1:17" x14ac:dyDescent="0.35">
      <c r="A24" s="60" t="s">
        <v>16</v>
      </c>
      <c r="B24" s="5" t="s">
        <v>7</v>
      </c>
      <c r="C24" s="5" t="s">
        <v>6</v>
      </c>
      <c r="D24" s="5" t="s">
        <v>172</v>
      </c>
      <c r="E24" s="5">
        <v>4298</v>
      </c>
      <c r="F24" s="55">
        <v>27</v>
      </c>
      <c r="G24" s="7" t="s">
        <v>10</v>
      </c>
      <c r="H24" s="13"/>
      <c r="I24" s="50">
        <f t="shared" si="0"/>
        <v>0</v>
      </c>
      <c r="K24"/>
      <c r="L24"/>
      <c r="M24"/>
      <c r="N24"/>
      <c r="O24" s="6"/>
      <c r="P24" s="12"/>
      <c r="Q24" s="6"/>
    </row>
    <row r="25" spans="1:17" x14ac:dyDescent="0.35">
      <c r="A25" s="60" t="s">
        <v>16</v>
      </c>
      <c r="B25" s="5" t="s">
        <v>7</v>
      </c>
      <c r="C25" s="5" t="s">
        <v>6</v>
      </c>
      <c r="D25" s="5" t="s">
        <v>21</v>
      </c>
      <c r="E25" s="54">
        <v>4258</v>
      </c>
      <c r="F25" s="55">
        <v>14</v>
      </c>
      <c r="G25" s="7" t="s">
        <v>10</v>
      </c>
      <c r="H25" s="13"/>
      <c r="I25" s="50">
        <f>H25*F25</f>
        <v>0</v>
      </c>
      <c r="K25"/>
      <c r="L25"/>
      <c r="M25"/>
      <c r="N25"/>
      <c r="O25" s="6"/>
      <c r="P25" s="12"/>
      <c r="Q25" s="6"/>
    </row>
    <row r="26" spans="1:17" x14ac:dyDescent="0.35">
      <c r="A26" s="60" t="s">
        <v>16</v>
      </c>
      <c r="B26" s="5" t="s">
        <v>7</v>
      </c>
      <c r="C26" s="5" t="s">
        <v>6</v>
      </c>
      <c r="D26" s="5" t="s">
        <v>23</v>
      </c>
      <c r="E26" s="5">
        <v>6605</v>
      </c>
      <c r="F26" s="55">
        <v>39</v>
      </c>
      <c r="G26" s="6" t="s">
        <v>10</v>
      </c>
      <c r="H26" s="13"/>
      <c r="I26" s="50">
        <f t="shared" si="0"/>
        <v>0</v>
      </c>
      <c r="K26"/>
      <c r="L26"/>
      <c r="M26"/>
      <c r="N26"/>
      <c r="O26" s="6"/>
      <c r="P26" s="12"/>
      <c r="Q26" s="6"/>
    </row>
    <row r="27" spans="1:17" x14ac:dyDescent="0.35">
      <c r="A27" s="60" t="s">
        <v>16</v>
      </c>
      <c r="B27" s="5" t="s">
        <v>7</v>
      </c>
      <c r="C27" s="5" t="s">
        <v>6</v>
      </c>
      <c r="D27" s="5" t="s">
        <v>24</v>
      </c>
      <c r="E27" s="54">
        <v>4199</v>
      </c>
      <c r="F27" s="55">
        <v>32.5</v>
      </c>
      <c r="G27" s="6" t="s">
        <v>10</v>
      </c>
      <c r="H27" s="13"/>
      <c r="I27" s="50">
        <f t="shared" si="0"/>
        <v>0</v>
      </c>
      <c r="K27"/>
      <c r="L27"/>
      <c r="M27"/>
      <c r="N27"/>
      <c r="O27" s="6"/>
      <c r="P27" s="12"/>
      <c r="Q27" s="6"/>
    </row>
    <row r="28" spans="1:17" x14ac:dyDescent="0.35">
      <c r="A28" s="60" t="s">
        <v>16</v>
      </c>
      <c r="B28" s="5" t="s">
        <v>7</v>
      </c>
      <c r="C28" s="5" t="s">
        <v>6</v>
      </c>
      <c r="D28" s="5" t="s">
        <v>25</v>
      </c>
      <c r="E28" s="5">
        <v>4414</v>
      </c>
      <c r="F28" s="55">
        <v>33</v>
      </c>
      <c r="G28" s="6" t="s">
        <v>10</v>
      </c>
      <c r="H28" s="13"/>
      <c r="I28" s="50">
        <f t="shared" si="0"/>
        <v>0</v>
      </c>
      <c r="K28"/>
      <c r="L28"/>
      <c r="M28"/>
      <c r="N28"/>
      <c r="O28" s="6"/>
      <c r="P28" s="12"/>
      <c r="Q28" s="6"/>
    </row>
    <row r="29" spans="1:17" x14ac:dyDescent="0.35">
      <c r="A29" s="60" t="s">
        <v>16</v>
      </c>
      <c r="B29" s="5" t="s">
        <v>7</v>
      </c>
      <c r="C29" s="5" t="s">
        <v>6</v>
      </c>
      <c r="D29" s="5" t="s">
        <v>26</v>
      </c>
      <c r="E29" s="5">
        <v>4158</v>
      </c>
      <c r="F29" s="55">
        <v>13</v>
      </c>
      <c r="G29" s="6" t="s">
        <v>10</v>
      </c>
      <c r="H29" s="13"/>
      <c r="I29" s="50">
        <f t="shared" si="0"/>
        <v>0</v>
      </c>
      <c r="K29"/>
      <c r="L29"/>
      <c r="M29"/>
      <c r="N29"/>
      <c r="O29" s="6"/>
      <c r="P29" s="12"/>
      <c r="Q29" s="6"/>
    </row>
    <row r="30" spans="1:17" x14ac:dyDescent="0.35">
      <c r="A30" s="60" t="s">
        <v>16</v>
      </c>
      <c r="B30" s="5" t="s">
        <v>22</v>
      </c>
      <c r="C30" s="5" t="s">
        <v>6</v>
      </c>
      <c r="D30" s="5" t="s">
        <v>27</v>
      </c>
      <c r="E30" s="5">
        <v>6626</v>
      </c>
      <c r="F30" s="55">
        <v>299</v>
      </c>
      <c r="G30" s="6" t="s">
        <v>10</v>
      </c>
      <c r="H30" s="13"/>
      <c r="I30" s="50">
        <f t="shared" si="0"/>
        <v>0</v>
      </c>
    </row>
    <row r="31" spans="1:17" x14ac:dyDescent="0.35">
      <c r="A31" s="60" t="s">
        <v>16</v>
      </c>
      <c r="B31" s="5" t="s">
        <v>29</v>
      </c>
      <c r="C31" s="5" t="s">
        <v>111</v>
      </c>
      <c r="D31" s="5" t="s">
        <v>28</v>
      </c>
      <c r="E31" s="5">
        <v>2709</v>
      </c>
      <c r="F31" s="55">
        <v>15.5</v>
      </c>
      <c r="H31" s="13"/>
      <c r="I31" s="50">
        <f t="shared" si="0"/>
        <v>0</v>
      </c>
    </row>
    <row r="32" spans="1:17" x14ac:dyDescent="0.35">
      <c r="A32" s="60" t="s">
        <v>16</v>
      </c>
      <c r="B32" s="5" t="s">
        <v>16</v>
      </c>
      <c r="C32" s="5" t="s">
        <v>6</v>
      </c>
      <c r="D32" s="5" t="s">
        <v>30</v>
      </c>
      <c r="E32" s="5">
        <v>3810</v>
      </c>
      <c r="F32" s="55">
        <v>12.5</v>
      </c>
      <c r="G32" s="6" t="s">
        <v>10</v>
      </c>
      <c r="H32" s="13"/>
      <c r="I32" s="50">
        <f t="shared" si="0"/>
        <v>0</v>
      </c>
    </row>
    <row r="33" spans="1:9" x14ac:dyDescent="0.35">
      <c r="A33" s="60" t="s">
        <v>16</v>
      </c>
      <c r="B33" s="5" t="s">
        <v>31</v>
      </c>
      <c r="C33" s="5" t="s">
        <v>6</v>
      </c>
      <c r="D33" s="5" t="s">
        <v>32</v>
      </c>
      <c r="E33" s="5">
        <v>4008</v>
      </c>
      <c r="F33" s="55">
        <v>14</v>
      </c>
      <c r="H33" s="13"/>
      <c r="I33" s="50">
        <f t="shared" si="0"/>
        <v>0</v>
      </c>
    </row>
    <row r="34" spans="1:9" x14ac:dyDescent="0.35">
      <c r="A34" s="60" t="s">
        <v>16</v>
      </c>
      <c r="B34" s="5" t="s">
        <v>31</v>
      </c>
      <c r="C34" s="5" t="s">
        <v>6</v>
      </c>
      <c r="D34" s="5" t="s">
        <v>33</v>
      </c>
      <c r="E34" s="5">
        <v>4031</v>
      </c>
      <c r="F34" s="55">
        <v>3</v>
      </c>
      <c r="H34" s="13"/>
      <c r="I34" s="50">
        <f t="shared" si="0"/>
        <v>0</v>
      </c>
    </row>
    <row r="35" spans="1:9" x14ac:dyDescent="0.35">
      <c r="A35" s="60" t="s">
        <v>16</v>
      </c>
      <c r="B35" s="5" t="s">
        <v>34</v>
      </c>
      <c r="C35" s="5" t="s">
        <v>6</v>
      </c>
      <c r="D35" s="5" t="s">
        <v>125</v>
      </c>
      <c r="E35" s="5">
        <v>4116</v>
      </c>
      <c r="F35" s="55">
        <v>20</v>
      </c>
      <c r="H35" s="13"/>
      <c r="I35" s="50">
        <f t="shared" si="0"/>
        <v>0</v>
      </c>
    </row>
    <row r="36" spans="1:9" x14ac:dyDescent="0.35">
      <c r="A36" s="60" t="s">
        <v>16</v>
      </c>
      <c r="B36" s="5" t="s">
        <v>34</v>
      </c>
      <c r="C36" s="5" t="s">
        <v>6</v>
      </c>
      <c r="D36" s="5" t="s">
        <v>35</v>
      </c>
      <c r="E36" s="5">
        <v>4248</v>
      </c>
      <c r="F36" s="55">
        <v>9.5</v>
      </c>
      <c r="G36" s="6" t="s">
        <v>10</v>
      </c>
      <c r="H36" s="13"/>
      <c r="I36" s="50">
        <f t="shared" si="0"/>
        <v>0</v>
      </c>
    </row>
    <row r="37" spans="1:9" x14ac:dyDescent="0.35">
      <c r="A37" s="60" t="s">
        <v>16</v>
      </c>
      <c r="B37" s="5" t="s">
        <v>7</v>
      </c>
      <c r="C37" s="5" t="s">
        <v>6</v>
      </c>
      <c r="D37" s="5" t="s">
        <v>49</v>
      </c>
      <c r="E37" s="5">
        <v>4275</v>
      </c>
      <c r="F37" s="55">
        <v>38</v>
      </c>
      <c r="G37" s="6" t="s">
        <v>10</v>
      </c>
      <c r="H37" s="13"/>
      <c r="I37" s="50">
        <f t="shared" si="0"/>
        <v>0</v>
      </c>
    </row>
    <row r="38" spans="1:9" x14ac:dyDescent="0.35">
      <c r="A38" s="60" t="s">
        <v>16</v>
      </c>
      <c r="B38" s="5" t="s">
        <v>7</v>
      </c>
      <c r="C38" s="5" t="s">
        <v>6</v>
      </c>
      <c r="D38" s="5" t="s">
        <v>62</v>
      </c>
      <c r="F38" s="55">
        <v>25.5</v>
      </c>
      <c r="G38" s="6" t="s">
        <v>10</v>
      </c>
      <c r="H38" s="13"/>
      <c r="I38" s="50">
        <f t="shared" si="0"/>
        <v>0</v>
      </c>
    </row>
    <row r="39" spans="1:9" x14ac:dyDescent="0.35">
      <c r="A39" s="60" t="s">
        <v>16</v>
      </c>
      <c r="B39" s="5" t="s">
        <v>7</v>
      </c>
      <c r="C39" s="5" t="s">
        <v>6</v>
      </c>
      <c r="D39" s="5" t="s">
        <v>51</v>
      </c>
      <c r="F39" s="55">
        <v>16</v>
      </c>
      <c r="G39" s="6" t="s">
        <v>10</v>
      </c>
      <c r="H39" s="13"/>
      <c r="I39" s="50">
        <f t="shared" si="0"/>
        <v>0</v>
      </c>
    </row>
    <row r="40" spans="1:9" x14ac:dyDescent="0.35">
      <c r="A40" s="42" t="s">
        <v>16</v>
      </c>
      <c r="B40" s="39" t="s">
        <v>7</v>
      </c>
      <c r="C40" s="39" t="s">
        <v>6</v>
      </c>
      <c r="D40" s="39" t="s">
        <v>50</v>
      </c>
      <c r="E40" s="39"/>
      <c r="F40" s="41">
        <v>28.5</v>
      </c>
      <c r="G40" s="6" t="s">
        <v>10</v>
      </c>
      <c r="H40" s="13"/>
      <c r="I40" s="50">
        <f t="shared" si="0"/>
        <v>0</v>
      </c>
    </row>
    <row r="41" spans="1:9" x14ac:dyDescent="0.35">
      <c r="A41" s="42" t="s">
        <v>16</v>
      </c>
      <c r="B41" s="39" t="s">
        <v>7</v>
      </c>
      <c r="C41" s="39" t="s">
        <v>6</v>
      </c>
      <c r="D41" s="39" t="s">
        <v>89</v>
      </c>
      <c r="E41" s="39"/>
      <c r="F41" s="41">
        <v>19.5</v>
      </c>
      <c r="G41" s="6" t="s">
        <v>10</v>
      </c>
      <c r="H41" s="13"/>
      <c r="I41" s="50">
        <f t="shared" si="0"/>
        <v>0</v>
      </c>
    </row>
    <row r="42" spans="1:9" x14ac:dyDescent="0.35">
      <c r="A42" s="42" t="s">
        <v>16</v>
      </c>
      <c r="B42" s="39" t="s">
        <v>90</v>
      </c>
      <c r="C42" s="39" t="s">
        <v>6</v>
      </c>
      <c r="D42" s="39" t="s">
        <v>91</v>
      </c>
      <c r="E42" s="39"/>
      <c r="F42" s="41">
        <v>9.5</v>
      </c>
      <c r="G42" s="6" t="s">
        <v>10</v>
      </c>
      <c r="H42" s="13"/>
      <c r="I42" s="50">
        <f t="shared" si="0"/>
        <v>0</v>
      </c>
    </row>
    <row r="43" spans="1:9" x14ac:dyDescent="0.35">
      <c r="A43" s="42" t="s">
        <v>16</v>
      </c>
      <c r="B43" s="39" t="s">
        <v>22</v>
      </c>
      <c r="C43" s="39" t="s">
        <v>6</v>
      </c>
      <c r="D43" s="39" t="s">
        <v>92</v>
      </c>
      <c r="E43" s="39"/>
      <c r="F43" s="41">
        <v>109</v>
      </c>
      <c r="G43" s="6" t="s">
        <v>10</v>
      </c>
      <c r="H43" s="13"/>
      <c r="I43" s="50">
        <f t="shared" si="0"/>
        <v>0</v>
      </c>
    </row>
    <row r="44" spans="1:9" x14ac:dyDescent="0.35">
      <c r="A44" s="42" t="s">
        <v>16</v>
      </c>
      <c r="B44" s="39" t="s">
        <v>7</v>
      </c>
      <c r="C44" s="39" t="s">
        <v>6</v>
      </c>
      <c r="D44" s="39" t="s">
        <v>93</v>
      </c>
      <c r="E44" s="39"/>
      <c r="F44" s="41">
        <v>28.5</v>
      </c>
      <c r="G44" s="6" t="s">
        <v>10</v>
      </c>
      <c r="H44" s="13"/>
      <c r="I44" s="50">
        <f t="shared" si="0"/>
        <v>0</v>
      </c>
    </row>
    <row r="45" spans="1:9" x14ac:dyDescent="0.35">
      <c r="A45" s="42" t="s">
        <v>16</v>
      </c>
      <c r="B45" s="39" t="s">
        <v>7</v>
      </c>
      <c r="C45" s="39" t="s">
        <v>6</v>
      </c>
      <c r="D45" s="39" t="s">
        <v>94</v>
      </c>
      <c r="E45" s="39">
        <v>3303</v>
      </c>
      <c r="F45" s="41">
        <v>23.5</v>
      </c>
      <c r="G45" s="6" t="s">
        <v>10</v>
      </c>
      <c r="H45" s="13"/>
      <c r="I45" s="50">
        <f t="shared" si="0"/>
        <v>0</v>
      </c>
    </row>
    <row r="46" spans="1:9" x14ac:dyDescent="0.35">
      <c r="A46" s="42" t="s">
        <v>16</v>
      </c>
      <c r="B46" s="39" t="s">
        <v>7</v>
      </c>
      <c r="C46" s="39" t="s">
        <v>6</v>
      </c>
      <c r="D46" s="39" t="s">
        <v>95</v>
      </c>
      <c r="E46" s="39">
        <v>4111</v>
      </c>
      <c r="F46" s="41">
        <v>25.5</v>
      </c>
      <c r="G46" s="6" t="s">
        <v>10</v>
      </c>
      <c r="H46" s="13"/>
      <c r="I46" s="50">
        <f t="shared" si="0"/>
        <v>0</v>
      </c>
    </row>
    <row r="47" spans="1:9" x14ac:dyDescent="0.35">
      <c r="A47" s="42" t="s">
        <v>16</v>
      </c>
      <c r="B47" s="39" t="s">
        <v>7</v>
      </c>
      <c r="C47" s="39" t="s">
        <v>6</v>
      </c>
      <c r="D47" s="39" t="s">
        <v>96</v>
      </c>
      <c r="E47" s="39">
        <v>4135</v>
      </c>
      <c r="F47" s="41">
        <v>7</v>
      </c>
      <c r="G47" s="6" t="s">
        <v>10</v>
      </c>
      <c r="H47" s="13"/>
      <c r="I47" s="50">
        <f t="shared" si="0"/>
        <v>0</v>
      </c>
    </row>
    <row r="48" spans="1:9" x14ac:dyDescent="0.35">
      <c r="A48" s="42" t="s">
        <v>16</v>
      </c>
      <c r="B48" s="39" t="s">
        <v>7</v>
      </c>
      <c r="C48" s="39" t="s">
        <v>6</v>
      </c>
      <c r="D48" s="39" t="s">
        <v>97</v>
      </c>
      <c r="E48" s="39">
        <v>4136</v>
      </c>
      <c r="F48" s="41">
        <v>4.5</v>
      </c>
      <c r="G48" s="6" t="s">
        <v>10</v>
      </c>
      <c r="H48" s="13"/>
      <c r="I48" s="50">
        <f t="shared" si="0"/>
        <v>0</v>
      </c>
    </row>
    <row r="49" spans="1:9" x14ac:dyDescent="0.35">
      <c r="A49" s="42" t="s">
        <v>16</v>
      </c>
      <c r="B49" s="39" t="s">
        <v>7</v>
      </c>
      <c r="C49" s="39" t="s">
        <v>6</v>
      </c>
      <c r="D49" s="39" t="s">
        <v>98</v>
      </c>
      <c r="E49" s="39">
        <v>4160</v>
      </c>
      <c r="F49" s="41">
        <v>15.5</v>
      </c>
      <c r="G49" s="6" t="s">
        <v>10</v>
      </c>
      <c r="H49" s="13"/>
      <c r="I49" s="50">
        <f t="shared" si="0"/>
        <v>0</v>
      </c>
    </row>
    <row r="50" spans="1:9" x14ac:dyDescent="0.35">
      <c r="A50" s="42" t="s">
        <v>16</v>
      </c>
      <c r="B50" s="39" t="s">
        <v>7</v>
      </c>
      <c r="C50" s="39" t="s">
        <v>6</v>
      </c>
      <c r="D50" s="39" t="s">
        <v>99</v>
      </c>
      <c r="E50" s="39">
        <v>4169</v>
      </c>
      <c r="F50" s="41">
        <v>29.5</v>
      </c>
      <c r="G50" s="6" t="s">
        <v>10</v>
      </c>
      <c r="H50" s="13"/>
      <c r="I50" s="50">
        <f t="shared" si="0"/>
        <v>0</v>
      </c>
    </row>
    <row r="51" spans="1:9" x14ac:dyDescent="0.35">
      <c r="A51" s="42" t="s">
        <v>16</v>
      </c>
      <c r="B51" s="39" t="s">
        <v>100</v>
      </c>
      <c r="C51" s="39" t="s">
        <v>6</v>
      </c>
      <c r="D51" s="39" t="s">
        <v>124</v>
      </c>
      <c r="E51" s="39">
        <v>4333</v>
      </c>
      <c r="F51" s="41">
        <v>2.5</v>
      </c>
      <c r="G51" s="6" t="s">
        <v>10</v>
      </c>
      <c r="H51" s="13"/>
      <c r="I51" s="50">
        <f t="shared" si="0"/>
        <v>0</v>
      </c>
    </row>
    <row r="52" spans="1:9" x14ac:dyDescent="0.35">
      <c r="A52" s="42" t="s">
        <v>16</v>
      </c>
      <c r="B52" s="39" t="s">
        <v>100</v>
      </c>
      <c r="C52" s="39" t="s">
        <v>6</v>
      </c>
      <c r="D52" s="39" t="s">
        <v>101</v>
      </c>
      <c r="E52" s="39">
        <v>4309</v>
      </c>
      <c r="F52" s="41">
        <v>2.5</v>
      </c>
      <c r="G52" s="6" t="s">
        <v>10</v>
      </c>
      <c r="H52" s="13"/>
      <c r="I52" s="50">
        <f t="shared" si="0"/>
        <v>0</v>
      </c>
    </row>
    <row r="53" spans="1:9" x14ac:dyDescent="0.35">
      <c r="A53" s="42" t="s">
        <v>16</v>
      </c>
      <c r="B53" s="39" t="s">
        <v>100</v>
      </c>
      <c r="C53" s="39" t="s">
        <v>6</v>
      </c>
      <c r="D53" s="39" t="s">
        <v>102</v>
      </c>
      <c r="E53" s="39">
        <v>4335</v>
      </c>
      <c r="F53" s="41">
        <v>10</v>
      </c>
      <c r="G53" s="6" t="s">
        <v>10</v>
      </c>
      <c r="H53" s="13"/>
      <c r="I53" s="50">
        <f t="shared" si="0"/>
        <v>0</v>
      </c>
    </row>
    <row r="54" spans="1:9" x14ac:dyDescent="0.35">
      <c r="A54" s="42" t="s">
        <v>16</v>
      </c>
      <c r="B54" s="39" t="s">
        <v>104</v>
      </c>
      <c r="C54" s="39" t="s">
        <v>6</v>
      </c>
      <c r="D54" s="39" t="s">
        <v>103</v>
      </c>
      <c r="E54" s="39">
        <v>4407</v>
      </c>
      <c r="F54" s="41">
        <v>5</v>
      </c>
      <c r="G54" s="6" t="s">
        <v>10</v>
      </c>
      <c r="H54" s="13"/>
      <c r="I54" s="50">
        <f t="shared" si="0"/>
        <v>0</v>
      </c>
    </row>
    <row r="55" spans="1:9" x14ac:dyDescent="0.35">
      <c r="A55" s="42" t="s">
        <v>16</v>
      </c>
      <c r="B55" s="39" t="s">
        <v>105</v>
      </c>
      <c r="C55" s="39" t="s">
        <v>111</v>
      </c>
      <c r="D55" s="39" t="s">
        <v>106</v>
      </c>
      <c r="E55" s="39">
        <v>4595</v>
      </c>
      <c r="F55" s="41">
        <v>5.5</v>
      </c>
      <c r="G55" s="6" t="s">
        <v>10</v>
      </c>
      <c r="H55" s="13"/>
      <c r="I55" s="50">
        <f t="shared" si="0"/>
        <v>0</v>
      </c>
    </row>
    <row r="56" spans="1:9" x14ac:dyDescent="0.35">
      <c r="A56" s="42" t="s">
        <v>16</v>
      </c>
      <c r="B56" s="39" t="s">
        <v>22</v>
      </c>
      <c r="C56" s="39" t="s">
        <v>6</v>
      </c>
      <c r="D56" s="39" t="s">
        <v>107</v>
      </c>
      <c r="E56" s="39">
        <v>2727</v>
      </c>
      <c r="F56" s="41">
        <v>51.5</v>
      </c>
      <c r="G56" s="6" t="s">
        <v>10</v>
      </c>
      <c r="H56" s="13"/>
      <c r="I56" s="50">
        <f t="shared" si="0"/>
        <v>0</v>
      </c>
    </row>
    <row r="57" spans="1:9" x14ac:dyDescent="0.35">
      <c r="A57" s="42" t="s">
        <v>16</v>
      </c>
      <c r="B57" s="39" t="s">
        <v>108</v>
      </c>
      <c r="C57" s="39" t="s">
        <v>6</v>
      </c>
      <c r="D57" s="39" t="s">
        <v>109</v>
      </c>
      <c r="E57" s="39">
        <v>4286</v>
      </c>
      <c r="F57" s="41">
        <v>3.5</v>
      </c>
      <c r="G57" s="6" t="s">
        <v>10</v>
      </c>
      <c r="H57" s="13"/>
      <c r="I57" s="50">
        <f t="shared" si="0"/>
        <v>0</v>
      </c>
    </row>
    <row r="58" spans="1:9" x14ac:dyDescent="0.35">
      <c r="A58" s="42" t="s">
        <v>16</v>
      </c>
      <c r="B58" s="39" t="s">
        <v>108</v>
      </c>
      <c r="C58" s="39" t="s">
        <v>111</v>
      </c>
      <c r="D58" s="39" t="s">
        <v>110</v>
      </c>
      <c r="E58" s="39">
        <v>4597</v>
      </c>
      <c r="F58" s="41">
        <v>4</v>
      </c>
      <c r="G58" s="6" t="s">
        <v>10</v>
      </c>
      <c r="H58" s="13"/>
      <c r="I58" s="50">
        <f t="shared" si="0"/>
        <v>0</v>
      </c>
    </row>
    <row r="59" spans="1:9" x14ac:dyDescent="0.35">
      <c r="A59" s="42" t="s">
        <v>16</v>
      </c>
      <c r="B59" s="39" t="s">
        <v>83</v>
      </c>
      <c r="C59" s="39" t="s">
        <v>6</v>
      </c>
      <c r="D59" s="39" t="s">
        <v>112</v>
      </c>
      <c r="E59" s="39">
        <v>4662</v>
      </c>
      <c r="F59" s="41">
        <v>33.5</v>
      </c>
      <c r="G59" s="6"/>
      <c r="H59" s="13"/>
      <c r="I59" s="50">
        <f t="shared" si="0"/>
        <v>0</v>
      </c>
    </row>
    <row r="60" spans="1:9" x14ac:dyDescent="0.35">
      <c r="A60" s="42" t="s">
        <v>16</v>
      </c>
      <c r="B60" s="39" t="s">
        <v>83</v>
      </c>
      <c r="C60" s="39" t="s">
        <v>6</v>
      </c>
      <c r="D60" s="39" t="s">
        <v>113</v>
      </c>
      <c r="E60" s="39">
        <v>4663</v>
      </c>
      <c r="F60" s="41">
        <v>22.5</v>
      </c>
      <c r="G60" s="6"/>
      <c r="H60" s="13"/>
      <c r="I60" s="50">
        <f t="shared" si="0"/>
        <v>0</v>
      </c>
    </row>
    <row r="61" spans="1:9" x14ac:dyDescent="0.35">
      <c r="A61" s="42" t="s">
        <v>16</v>
      </c>
      <c r="B61" s="39" t="s">
        <v>83</v>
      </c>
      <c r="C61" s="39" t="s">
        <v>6</v>
      </c>
      <c r="D61" s="39" t="s">
        <v>114</v>
      </c>
      <c r="E61" s="39">
        <v>4668</v>
      </c>
      <c r="F61" s="41">
        <v>18.5</v>
      </c>
      <c r="G61" s="6"/>
      <c r="H61" s="13"/>
      <c r="I61" s="50">
        <f t="shared" si="0"/>
        <v>0</v>
      </c>
    </row>
    <row r="62" spans="1:9" x14ac:dyDescent="0.35">
      <c r="A62" s="42" t="s">
        <v>16</v>
      </c>
      <c r="B62" s="39" t="s">
        <v>29</v>
      </c>
      <c r="C62" s="39" t="s">
        <v>6</v>
      </c>
      <c r="D62" s="39" t="s">
        <v>115</v>
      </c>
      <c r="E62" s="39">
        <v>4745</v>
      </c>
      <c r="F62" s="41">
        <v>15.5</v>
      </c>
      <c r="G62" s="6"/>
      <c r="H62" s="13"/>
      <c r="I62" s="50">
        <f t="shared" si="0"/>
        <v>0</v>
      </c>
    </row>
    <row r="63" spans="1:9" x14ac:dyDescent="0.35">
      <c r="A63" s="42" t="s">
        <v>16</v>
      </c>
      <c r="B63" s="39" t="s">
        <v>29</v>
      </c>
      <c r="C63" s="39" t="s">
        <v>6</v>
      </c>
      <c r="D63" s="39" t="s">
        <v>116</v>
      </c>
      <c r="E63" s="39">
        <v>4769</v>
      </c>
      <c r="F63" s="41">
        <v>11.5</v>
      </c>
      <c r="G63" s="6"/>
      <c r="H63" s="13"/>
      <c r="I63" s="50">
        <f t="shared" si="0"/>
        <v>0</v>
      </c>
    </row>
    <row r="64" spans="1:9" x14ac:dyDescent="0.35">
      <c r="A64" s="42" t="s">
        <v>16</v>
      </c>
      <c r="B64" s="39" t="s">
        <v>29</v>
      </c>
      <c r="C64" s="39" t="s">
        <v>111</v>
      </c>
      <c r="D64" s="39" t="s">
        <v>117</v>
      </c>
      <c r="E64" s="39">
        <v>6628</v>
      </c>
      <c r="F64" s="41">
        <v>23</v>
      </c>
      <c r="G64" s="6"/>
      <c r="H64" s="13"/>
      <c r="I64" s="50">
        <f t="shared" si="0"/>
        <v>0</v>
      </c>
    </row>
    <row r="65" spans="1:9" x14ac:dyDescent="0.35">
      <c r="A65" s="42" t="s">
        <v>16</v>
      </c>
      <c r="B65" s="39" t="s">
        <v>90</v>
      </c>
      <c r="C65" s="39" t="s">
        <v>6</v>
      </c>
      <c r="D65" s="39" t="s">
        <v>118</v>
      </c>
      <c r="E65" s="39">
        <v>1972</v>
      </c>
      <c r="F65" s="41">
        <v>4</v>
      </c>
      <c r="G65" s="6" t="s">
        <v>10</v>
      </c>
      <c r="H65" s="13"/>
      <c r="I65" s="50">
        <f t="shared" si="0"/>
        <v>0</v>
      </c>
    </row>
    <row r="66" spans="1:9" x14ac:dyDescent="0.35">
      <c r="A66" s="42" t="s">
        <v>16</v>
      </c>
      <c r="B66" s="39" t="s">
        <v>108</v>
      </c>
      <c r="C66" s="39" t="s">
        <v>6</v>
      </c>
      <c r="D66" s="39" t="s">
        <v>119</v>
      </c>
      <c r="E66" s="39">
        <v>2725</v>
      </c>
      <c r="F66" s="41">
        <v>3</v>
      </c>
      <c r="G66" s="6" t="s">
        <v>10</v>
      </c>
      <c r="H66" s="13"/>
      <c r="I66" s="50">
        <f t="shared" si="0"/>
        <v>0</v>
      </c>
    </row>
    <row r="67" spans="1:9" x14ac:dyDescent="0.35">
      <c r="A67" s="43"/>
      <c r="B67" s="44"/>
      <c r="C67" s="44"/>
      <c r="D67" s="44"/>
      <c r="E67" s="44"/>
      <c r="F67" s="44"/>
      <c r="G67" s="8"/>
      <c r="H67" s="13"/>
      <c r="I67" s="50">
        <f t="shared" si="0"/>
        <v>0</v>
      </c>
    </row>
    <row r="68" spans="1:9" x14ac:dyDescent="0.35">
      <c r="A68" s="38" t="s">
        <v>36</v>
      </c>
      <c r="B68" s="39" t="s">
        <v>7</v>
      </c>
      <c r="C68" s="39" t="s">
        <v>6</v>
      </c>
      <c r="D68" s="39" t="s">
        <v>37</v>
      </c>
      <c r="E68" s="39">
        <v>106</v>
      </c>
      <c r="F68" s="41">
        <v>8.5</v>
      </c>
      <c r="G68" s="6" t="s">
        <v>10</v>
      </c>
      <c r="H68" s="13"/>
      <c r="I68" s="50">
        <f t="shared" si="0"/>
        <v>0</v>
      </c>
    </row>
    <row r="69" spans="1:9" x14ac:dyDescent="0.35">
      <c r="A69" s="42" t="s">
        <v>36</v>
      </c>
      <c r="B69" s="39" t="s">
        <v>31</v>
      </c>
      <c r="C69" s="39" t="s">
        <v>6</v>
      </c>
      <c r="D69" s="39" t="s">
        <v>38</v>
      </c>
      <c r="E69" s="39">
        <v>25002</v>
      </c>
      <c r="F69" s="41">
        <v>6.5</v>
      </c>
      <c r="G69" s="6" t="s">
        <v>10</v>
      </c>
      <c r="H69" s="13"/>
      <c r="I69" s="50">
        <f t="shared" si="0"/>
        <v>0</v>
      </c>
    </row>
    <row r="70" spans="1:9" x14ac:dyDescent="0.35">
      <c r="A70" s="42" t="s">
        <v>39</v>
      </c>
      <c r="B70" s="39" t="s">
        <v>7</v>
      </c>
      <c r="C70" s="39" t="s">
        <v>6</v>
      </c>
      <c r="D70" s="39" t="s">
        <v>40</v>
      </c>
      <c r="E70" s="39"/>
      <c r="F70" s="41">
        <v>28</v>
      </c>
      <c r="G70" s="6" t="s">
        <v>10</v>
      </c>
      <c r="H70" s="13"/>
      <c r="I70" s="50">
        <f t="shared" si="0"/>
        <v>0</v>
      </c>
    </row>
    <row r="71" spans="1:9" x14ac:dyDescent="0.35">
      <c r="A71" s="43"/>
      <c r="B71" s="44"/>
      <c r="C71" s="44"/>
      <c r="D71" s="44"/>
      <c r="E71" s="44"/>
      <c r="F71" s="45"/>
      <c r="G71" s="10"/>
      <c r="H71" s="13"/>
      <c r="I71" s="50">
        <f t="shared" si="0"/>
        <v>0</v>
      </c>
    </row>
    <row r="72" spans="1:9" x14ac:dyDescent="0.35">
      <c r="A72" s="38" t="s">
        <v>41</v>
      </c>
      <c r="B72" s="39" t="s">
        <v>7</v>
      </c>
      <c r="C72" s="39" t="s">
        <v>6</v>
      </c>
      <c r="D72" s="39" t="s">
        <v>42</v>
      </c>
      <c r="E72" s="39"/>
      <c r="F72" s="41">
        <v>4.5</v>
      </c>
      <c r="G72" s="6" t="s">
        <v>10</v>
      </c>
      <c r="H72" s="13"/>
      <c r="I72" s="50">
        <f t="shared" si="0"/>
        <v>0</v>
      </c>
    </row>
    <row r="73" spans="1:9" x14ac:dyDescent="0.35">
      <c r="A73" s="42" t="s">
        <v>41</v>
      </c>
      <c r="B73" s="39" t="s">
        <v>7</v>
      </c>
      <c r="C73" s="39" t="s">
        <v>6</v>
      </c>
      <c r="D73" s="39" t="s">
        <v>43</v>
      </c>
      <c r="E73" s="39"/>
      <c r="F73" s="41">
        <v>21.5</v>
      </c>
      <c r="G73" s="6" t="s">
        <v>10</v>
      </c>
      <c r="H73" s="13"/>
      <c r="I73" s="50">
        <f t="shared" si="0"/>
        <v>0</v>
      </c>
    </row>
    <row r="74" spans="1:9" x14ac:dyDescent="0.35">
      <c r="A74" s="42" t="s">
        <v>41</v>
      </c>
      <c r="B74" s="39" t="s">
        <v>7</v>
      </c>
      <c r="C74" s="39" t="s">
        <v>6</v>
      </c>
      <c r="D74" s="39" t="s">
        <v>44</v>
      </c>
      <c r="E74" s="39"/>
      <c r="F74" s="41">
        <v>19.5</v>
      </c>
      <c r="G74" s="6" t="s">
        <v>10</v>
      </c>
      <c r="H74" s="13"/>
      <c r="I74" s="50">
        <f t="shared" si="0"/>
        <v>0</v>
      </c>
    </row>
    <row r="75" spans="1:9" x14ac:dyDescent="0.35">
      <c r="A75" s="42" t="s">
        <v>41</v>
      </c>
      <c r="B75" s="39" t="s">
        <v>7</v>
      </c>
      <c r="C75" s="39" t="s">
        <v>6</v>
      </c>
      <c r="D75" s="39" t="s">
        <v>45</v>
      </c>
      <c r="E75" s="39"/>
      <c r="F75" s="41">
        <v>29</v>
      </c>
      <c r="G75" s="6" t="s">
        <v>10</v>
      </c>
      <c r="H75" s="13"/>
      <c r="I75" s="50">
        <f t="shared" si="0"/>
        <v>0</v>
      </c>
    </row>
    <row r="76" spans="1:9" x14ac:dyDescent="0.35">
      <c r="A76" s="42" t="s">
        <v>41</v>
      </c>
      <c r="B76" s="39" t="s">
        <v>7</v>
      </c>
      <c r="C76" s="39" t="s">
        <v>6</v>
      </c>
      <c r="D76" s="39" t="s">
        <v>46</v>
      </c>
      <c r="E76" s="39"/>
      <c r="F76" s="41">
        <v>29</v>
      </c>
      <c r="G76" s="6" t="s">
        <v>10</v>
      </c>
      <c r="H76" s="13"/>
      <c r="I76" s="50">
        <f t="shared" si="0"/>
        <v>0</v>
      </c>
    </row>
    <row r="77" spans="1:9" x14ac:dyDescent="0.35">
      <c r="A77" s="43"/>
      <c r="B77" s="44"/>
      <c r="C77" s="44"/>
      <c r="D77" s="44"/>
      <c r="E77" s="44"/>
      <c r="F77" s="45"/>
      <c r="G77" s="8"/>
      <c r="H77" s="13"/>
      <c r="I77" s="50">
        <f t="shared" si="0"/>
        <v>0</v>
      </c>
    </row>
    <row r="78" spans="1:9" x14ac:dyDescent="0.35">
      <c r="A78" s="38" t="s">
        <v>47</v>
      </c>
      <c r="B78" s="39" t="s">
        <v>22</v>
      </c>
      <c r="C78" s="39" t="s">
        <v>6</v>
      </c>
      <c r="D78" s="39" t="s">
        <v>54</v>
      </c>
      <c r="E78" s="39">
        <v>7162</v>
      </c>
      <c r="F78" s="41">
        <v>187</v>
      </c>
      <c r="G78" s="6" t="s">
        <v>10</v>
      </c>
      <c r="H78" s="13"/>
      <c r="I78" s="50">
        <f t="shared" si="0"/>
        <v>0</v>
      </c>
    </row>
    <row r="79" spans="1:9" x14ac:dyDescent="0.35">
      <c r="A79" s="42" t="s">
        <v>47</v>
      </c>
      <c r="B79" s="39" t="s">
        <v>22</v>
      </c>
      <c r="C79" s="39" t="s">
        <v>6</v>
      </c>
      <c r="D79" s="39" t="s">
        <v>55</v>
      </c>
      <c r="E79" s="39">
        <v>6941</v>
      </c>
      <c r="F79" s="41">
        <v>75</v>
      </c>
      <c r="G79" s="6" t="s">
        <v>10</v>
      </c>
      <c r="H79" s="13"/>
      <c r="I79" s="50">
        <f t="shared" ref="I79:I128" si="2">H79*F79</f>
        <v>0</v>
      </c>
    </row>
    <row r="80" spans="1:9" x14ac:dyDescent="0.35">
      <c r="A80" s="42" t="s">
        <v>47</v>
      </c>
      <c r="B80" s="39" t="s">
        <v>22</v>
      </c>
      <c r="C80" s="39" t="s">
        <v>6</v>
      </c>
      <c r="D80" s="39" t="s">
        <v>65</v>
      </c>
      <c r="E80" s="39">
        <v>7158</v>
      </c>
      <c r="F80" s="41">
        <v>165</v>
      </c>
      <c r="G80" s="6" t="s">
        <v>10</v>
      </c>
      <c r="H80" s="13"/>
      <c r="I80" s="50">
        <f t="shared" si="2"/>
        <v>0</v>
      </c>
    </row>
    <row r="81" spans="1:9" x14ac:dyDescent="0.35">
      <c r="A81" s="42" t="s">
        <v>47</v>
      </c>
      <c r="B81" s="39" t="s">
        <v>7</v>
      </c>
      <c r="C81" s="39" t="s">
        <v>6</v>
      </c>
      <c r="D81" s="39" t="s">
        <v>66</v>
      </c>
      <c r="E81" s="39">
        <v>7112</v>
      </c>
      <c r="F81" s="41">
        <v>34</v>
      </c>
      <c r="G81" s="6" t="s">
        <v>10</v>
      </c>
      <c r="H81" s="13"/>
      <c r="I81" s="50">
        <f t="shared" si="2"/>
        <v>0</v>
      </c>
    </row>
    <row r="82" spans="1:9" x14ac:dyDescent="0.35">
      <c r="A82" s="42" t="s">
        <v>47</v>
      </c>
      <c r="B82" s="39" t="s">
        <v>7</v>
      </c>
      <c r="C82" s="39" t="s">
        <v>6</v>
      </c>
      <c r="D82" s="39" t="s">
        <v>67</v>
      </c>
      <c r="E82" s="39">
        <v>1896</v>
      </c>
      <c r="F82" s="41">
        <v>24.5</v>
      </c>
      <c r="G82" s="6" t="s">
        <v>10</v>
      </c>
      <c r="H82" s="13"/>
      <c r="I82" s="50">
        <f t="shared" si="2"/>
        <v>0</v>
      </c>
    </row>
    <row r="83" spans="1:9" x14ac:dyDescent="0.35">
      <c r="A83" s="42" t="s">
        <v>47</v>
      </c>
      <c r="B83" s="39" t="s">
        <v>7</v>
      </c>
      <c r="C83" s="39" t="s">
        <v>6</v>
      </c>
      <c r="D83" s="39" t="s">
        <v>68</v>
      </c>
      <c r="E83" s="39">
        <v>1893</v>
      </c>
      <c r="F83" s="41">
        <v>61.5</v>
      </c>
      <c r="G83" s="6" t="s">
        <v>10</v>
      </c>
      <c r="H83" s="13"/>
      <c r="I83" s="50">
        <f t="shared" si="2"/>
        <v>0</v>
      </c>
    </row>
    <row r="84" spans="1:9" x14ac:dyDescent="0.35">
      <c r="A84" s="42" t="s">
        <v>47</v>
      </c>
      <c r="B84" s="39" t="s">
        <v>7</v>
      </c>
      <c r="C84" s="39" t="s">
        <v>6</v>
      </c>
      <c r="D84" s="39" t="s">
        <v>69</v>
      </c>
      <c r="E84" s="39">
        <v>1789</v>
      </c>
      <c r="F84" s="41">
        <v>30.5</v>
      </c>
      <c r="G84" s="6" t="s">
        <v>10</v>
      </c>
      <c r="H84" s="13"/>
      <c r="I84" s="50">
        <f t="shared" si="2"/>
        <v>0</v>
      </c>
    </row>
    <row r="85" spans="1:9" x14ac:dyDescent="0.35">
      <c r="A85" s="42" t="s">
        <v>47</v>
      </c>
      <c r="B85" s="39" t="s">
        <v>22</v>
      </c>
      <c r="C85" s="39" t="s">
        <v>6</v>
      </c>
      <c r="D85" s="39" t="s">
        <v>70</v>
      </c>
      <c r="E85" s="39">
        <v>6601</v>
      </c>
      <c r="F85" s="41">
        <v>54.5</v>
      </c>
      <c r="G85" s="6" t="s">
        <v>10</v>
      </c>
      <c r="H85" s="13"/>
      <c r="I85" s="50">
        <f t="shared" si="2"/>
        <v>0</v>
      </c>
    </row>
    <row r="86" spans="1:9" x14ac:dyDescent="0.35">
      <c r="A86" s="42" t="s">
        <v>47</v>
      </c>
      <c r="B86" s="39" t="s">
        <v>22</v>
      </c>
      <c r="C86" s="39" t="s">
        <v>6</v>
      </c>
      <c r="D86" s="39" t="s">
        <v>71</v>
      </c>
      <c r="E86" s="39">
        <v>7164</v>
      </c>
      <c r="F86" s="41">
        <v>145.5</v>
      </c>
      <c r="G86" s="6" t="s">
        <v>10</v>
      </c>
      <c r="H86" s="13"/>
      <c r="I86" s="50">
        <f t="shared" si="2"/>
        <v>0</v>
      </c>
    </row>
    <row r="87" spans="1:9" x14ac:dyDescent="0.35">
      <c r="A87" s="42" t="s">
        <v>47</v>
      </c>
      <c r="B87" s="39" t="s">
        <v>22</v>
      </c>
      <c r="C87" s="39" t="s">
        <v>6</v>
      </c>
      <c r="D87" s="39" t="s">
        <v>72</v>
      </c>
      <c r="E87" s="39">
        <v>4506</v>
      </c>
      <c r="F87" s="41">
        <v>85.5</v>
      </c>
      <c r="G87" s="6" t="s">
        <v>10</v>
      </c>
      <c r="H87" s="13"/>
      <c r="I87" s="50">
        <f t="shared" si="2"/>
        <v>0</v>
      </c>
    </row>
    <row r="88" spans="1:9" x14ac:dyDescent="0.35">
      <c r="A88" s="42" t="s">
        <v>47</v>
      </c>
      <c r="B88" s="39" t="s">
        <v>22</v>
      </c>
      <c r="C88" s="39" t="s">
        <v>6</v>
      </c>
      <c r="D88" s="39" t="s">
        <v>73</v>
      </c>
      <c r="E88" s="39">
        <v>4504</v>
      </c>
      <c r="F88" s="41">
        <v>69.5</v>
      </c>
      <c r="G88" s="6" t="s">
        <v>10</v>
      </c>
      <c r="H88" s="13"/>
      <c r="I88" s="50">
        <f t="shared" si="2"/>
        <v>0</v>
      </c>
    </row>
    <row r="89" spans="1:9" x14ac:dyDescent="0.35">
      <c r="A89" s="42" t="s">
        <v>47</v>
      </c>
      <c r="B89" s="39" t="s">
        <v>22</v>
      </c>
      <c r="C89" s="39" t="s">
        <v>6</v>
      </c>
      <c r="D89" s="39" t="s">
        <v>74</v>
      </c>
      <c r="E89" s="39">
        <v>2511</v>
      </c>
      <c r="F89" s="41">
        <v>98.5</v>
      </c>
      <c r="G89" s="6" t="s">
        <v>10</v>
      </c>
      <c r="H89" s="13"/>
      <c r="I89" s="50">
        <f t="shared" si="2"/>
        <v>0</v>
      </c>
    </row>
    <row r="90" spans="1:9" x14ac:dyDescent="0.35">
      <c r="A90" s="42" t="s">
        <v>47</v>
      </c>
      <c r="B90" s="39" t="s">
        <v>22</v>
      </c>
      <c r="C90" s="39" t="s">
        <v>6</v>
      </c>
      <c r="D90" s="39" t="s">
        <v>75</v>
      </c>
      <c r="E90" s="39">
        <v>6624</v>
      </c>
      <c r="F90" s="41">
        <v>204.5</v>
      </c>
      <c r="G90" s="6" t="s">
        <v>10</v>
      </c>
      <c r="H90" s="13"/>
      <c r="I90" s="50">
        <f t="shared" si="2"/>
        <v>0</v>
      </c>
    </row>
    <row r="91" spans="1:9" x14ac:dyDescent="0.35">
      <c r="A91" s="42" t="s">
        <v>47</v>
      </c>
      <c r="B91" s="39" t="s">
        <v>22</v>
      </c>
      <c r="C91" s="39" t="s">
        <v>6</v>
      </c>
      <c r="D91" s="39" t="s">
        <v>77</v>
      </c>
      <c r="E91" s="39">
        <v>2519</v>
      </c>
      <c r="F91" s="41">
        <v>175</v>
      </c>
      <c r="G91" s="6" t="s">
        <v>10</v>
      </c>
      <c r="H91" s="13"/>
      <c r="I91" s="50">
        <f t="shared" si="2"/>
        <v>0</v>
      </c>
    </row>
    <row r="92" spans="1:9" x14ac:dyDescent="0.35">
      <c r="A92" s="42" t="s">
        <v>47</v>
      </c>
      <c r="B92" s="39" t="s">
        <v>22</v>
      </c>
      <c r="C92" s="39" t="s">
        <v>6</v>
      </c>
      <c r="D92" s="39" t="s">
        <v>76</v>
      </c>
      <c r="E92" s="39">
        <v>6760</v>
      </c>
      <c r="F92" s="41">
        <v>103.5</v>
      </c>
      <c r="G92" s="6" t="s">
        <v>10</v>
      </c>
      <c r="H92" s="13"/>
      <c r="I92" s="50">
        <f t="shared" si="2"/>
        <v>0</v>
      </c>
    </row>
    <row r="93" spans="1:9" x14ac:dyDescent="0.35">
      <c r="A93" s="42" t="s">
        <v>47</v>
      </c>
      <c r="B93" s="39" t="s">
        <v>22</v>
      </c>
      <c r="C93" s="39" t="s">
        <v>6</v>
      </c>
      <c r="D93" s="39" t="s">
        <v>78</v>
      </c>
      <c r="E93" s="39">
        <v>2514</v>
      </c>
      <c r="F93" s="41">
        <v>175</v>
      </c>
      <c r="G93" s="6" t="s">
        <v>10</v>
      </c>
      <c r="H93" s="13"/>
      <c r="I93" s="50">
        <f t="shared" si="2"/>
        <v>0</v>
      </c>
    </row>
    <row r="94" spans="1:9" x14ac:dyDescent="0.35">
      <c r="A94" s="42" t="s">
        <v>47</v>
      </c>
      <c r="B94" s="39" t="s">
        <v>22</v>
      </c>
      <c r="C94" s="39" t="s">
        <v>6</v>
      </c>
      <c r="D94" s="39" t="s">
        <v>79</v>
      </c>
      <c r="E94" s="39">
        <v>4520</v>
      </c>
      <c r="F94" s="41">
        <v>309</v>
      </c>
      <c r="G94" s="6" t="s">
        <v>10</v>
      </c>
      <c r="H94" s="13"/>
      <c r="I94" s="50">
        <f t="shared" si="2"/>
        <v>0</v>
      </c>
    </row>
    <row r="95" spans="1:9" x14ac:dyDescent="0.35">
      <c r="A95" s="42" t="s">
        <v>47</v>
      </c>
      <c r="B95" s="39" t="s">
        <v>22</v>
      </c>
      <c r="C95" s="39" t="s">
        <v>6</v>
      </c>
      <c r="D95" s="39" t="s">
        <v>80</v>
      </c>
      <c r="E95" s="39">
        <v>7144</v>
      </c>
      <c r="F95" s="41">
        <v>109.5</v>
      </c>
      <c r="G95" s="6" t="s">
        <v>10</v>
      </c>
      <c r="H95" s="13"/>
      <c r="I95" s="50">
        <f t="shared" si="2"/>
        <v>0</v>
      </c>
    </row>
    <row r="96" spans="1:9" x14ac:dyDescent="0.35">
      <c r="A96" s="42" t="s">
        <v>47</v>
      </c>
      <c r="B96" s="39" t="s">
        <v>7</v>
      </c>
      <c r="C96" s="39" t="s">
        <v>6</v>
      </c>
      <c r="D96" s="39" t="s">
        <v>169</v>
      </c>
      <c r="E96" s="39">
        <v>1539</v>
      </c>
      <c r="F96" s="41">
        <v>64.5</v>
      </c>
      <c r="G96" s="6" t="s">
        <v>10</v>
      </c>
      <c r="H96" s="13"/>
      <c r="I96" s="50">
        <f t="shared" si="2"/>
        <v>0</v>
      </c>
    </row>
    <row r="97" spans="1:9" x14ac:dyDescent="0.35">
      <c r="A97" s="42" t="s">
        <v>47</v>
      </c>
      <c r="B97" s="39" t="s">
        <v>7</v>
      </c>
      <c r="C97" s="39" t="s">
        <v>6</v>
      </c>
      <c r="D97" s="39" t="s">
        <v>81</v>
      </c>
      <c r="E97" s="39">
        <v>1489</v>
      </c>
      <c r="F97" s="41">
        <v>19.5</v>
      </c>
      <c r="G97" s="6" t="s">
        <v>10</v>
      </c>
      <c r="H97" s="13"/>
      <c r="I97" s="50">
        <f t="shared" si="2"/>
        <v>0</v>
      </c>
    </row>
    <row r="98" spans="1:9" x14ac:dyDescent="0.35">
      <c r="A98" s="42" t="s">
        <v>47</v>
      </c>
      <c r="B98" s="39" t="s">
        <v>108</v>
      </c>
      <c r="C98" s="39" t="s">
        <v>6</v>
      </c>
      <c r="D98" s="39" t="s">
        <v>82</v>
      </c>
      <c r="E98" s="39">
        <v>6405</v>
      </c>
      <c r="F98" s="41">
        <v>48.5</v>
      </c>
      <c r="G98" s="6" t="s">
        <v>10</v>
      </c>
      <c r="H98" s="13"/>
      <c r="I98" s="50">
        <f t="shared" si="2"/>
        <v>0</v>
      </c>
    </row>
    <row r="99" spans="1:9" x14ac:dyDescent="0.35">
      <c r="A99" s="43"/>
      <c r="B99" s="44"/>
      <c r="C99" s="44"/>
      <c r="D99" s="44"/>
      <c r="E99" s="44"/>
      <c r="F99" s="45"/>
      <c r="G99" s="10"/>
      <c r="H99" s="13"/>
      <c r="I99" s="50">
        <f t="shared" si="2"/>
        <v>0</v>
      </c>
    </row>
    <row r="100" spans="1:9" x14ac:dyDescent="0.35">
      <c r="A100" s="38" t="s">
        <v>48</v>
      </c>
      <c r="B100" s="39" t="s">
        <v>7</v>
      </c>
      <c r="C100" s="39" t="s">
        <v>6</v>
      </c>
      <c r="D100" s="39" t="s">
        <v>56</v>
      </c>
      <c r="E100" s="39"/>
      <c r="F100" s="41">
        <v>24</v>
      </c>
      <c r="G100" s="6" t="s">
        <v>10</v>
      </c>
      <c r="H100" s="13"/>
      <c r="I100" s="50">
        <f t="shared" si="2"/>
        <v>0</v>
      </c>
    </row>
    <row r="101" spans="1:9" x14ac:dyDescent="0.35">
      <c r="A101" s="42" t="s">
        <v>48</v>
      </c>
      <c r="B101" s="39" t="s">
        <v>7</v>
      </c>
      <c r="C101" s="39" t="s">
        <v>6</v>
      </c>
      <c r="D101" s="39" t="s">
        <v>57</v>
      </c>
      <c r="E101" s="39">
        <v>202946</v>
      </c>
      <c r="F101" s="41">
        <v>35.5</v>
      </c>
      <c r="G101" s="6" t="s">
        <v>10</v>
      </c>
      <c r="H101" s="13"/>
      <c r="I101" s="50">
        <f t="shared" si="2"/>
        <v>0</v>
      </c>
    </row>
    <row r="102" spans="1:9" x14ac:dyDescent="0.35">
      <c r="A102" s="42" t="s">
        <v>48</v>
      </c>
      <c r="B102" s="39" t="s">
        <v>7</v>
      </c>
      <c r="C102" s="39" t="s">
        <v>6</v>
      </c>
      <c r="D102" s="39" t="s">
        <v>58</v>
      </c>
      <c r="E102" s="39">
        <v>202891</v>
      </c>
      <c r="F102" s="41">
        <v>42.5</v>
      </c>
      <c r="G102" s="6" t="s">
        <v>10</v>
      </c>
      <c r="H102" s="13"/>
      <c r="I102" s="50">
        <f t="shared" si="2"/>
        <v>0</v>
      </c>
    </row>
    <row r="103" spans="1:9" x14ac:dyDescent="0.35">
      <c r="A103" s="42" t="s">
        <v>48</v>
      </c>
      <c r="B103" s="39" t="s">
        <v>151</v>
      </c>
      <c r="C103" s="39" t="s">
        <v>6</v>
      </c>
      <c r="D103" s="39" t="s">
        <v>152</v>
      </c>
      <c r="E103" s="39">
        <v>202879</v>
      </c>
      <c r="F103" s="41">
        <v>3</v>
      </c>
      <c r="G103" s="6" t="s">
        <v>10</v>
      </c>
      <c r="H103" s="13"/>
      <c r="I103" s="50">
        <f t="shared" ref="I103" si="3">H103*F103</f>
        <v>0</v>
      </c>
    </row>
    <row r="104" spans="1:9" x14ac:dyDescent="0.35">
      <c r="A104" s="42" t="s">
        <v>48</v>
      </c>
      <c r="B104" s="39" t="s">
        <v>100</v>
      </c>
      <c r="C104" s="39" t="s">
        <v>6</v>
      </c>
      <c r="D104" s="39" t="s">
        <v>153</v>
      </c>
      <c r="E104" s="39">
        <v>202833</v>
      </c>
      <c r="F104" s="41">
        <v>3</v>
      </c>
      <c r="G104" s="6" t="s">
        <v>10</v>
      </c>
      <c r="H104" s="13"/>
      <c r="I104" s="50">
        <f t="shared" ref="I104" si="4">H104*F104</f>
        <v>0</v>
      </c>
    </row>
    <row r="105" spans="1:9" x14ac:dyDescent="0.35">
      <c r="A105" s="43"/>
      <c r="B105" s="44"/>
      <c r="C105" s="44"/>
      <c r="D105" s="44"/>
      <c r="E105" s="44"/>
      <c r="F105" s="45"/>
      <c r="G105" s="10"/>
      <c r="H105" s="13"/>
      <c r="I105" s="50">
        <f t="shared" si="2"/>
        <v>0</v>
      </c>
    </row>
    <row r="106" spans="1:9" x14ac:dyDescent="0.35">
      <c r="A106" s="38" t="s">
        <v>52</v>
      </c>
      <c r="B106" s="39" t="s">
        <v>22</v>
      </c>
      <c r="C106" s="39" t="s">
        <v>6</v>
      </c>
      <c r="D106" s="39" t="s">
        <v>53</v>
      </c>
      <c r="E106" s="39"/>
      <c r="F106" s="41">
        <v>92</v>
      </c>
      <c r="G106" s="6" t="s">
        <v>10</v>
      </c>
      <c r="H106" s="13"/>
      <c r="I106" s="50">
        <f t="shared" si="2"/>
        <v>0</v>
      </c>
    </row>
    <row r="107" spans="1:9" x14ac:dyDescent="0.35">
      <c r="A107" s="43"/>
      <c r="B107" s="44"/>
      <c r="C107" s="44"/>
      <c r="D107" s="44"/>
      <c r="E107" s="44"/>
      <c r="F107" s="45"/>
      <c r="G107" s="8"/>
      <c r="H107" s="13"/>
      <c r="I107" s="50">
        <f t="shared" si="2"/>
        <v>0</v>
      </c>
    </row>
    <row r="108" spans="1:9" x14ac:dyDescent="0.35">
      <c r="A108" s="38" t="s">
        <v>59</v>
      </c>
      <c r="B108" s="39" t="s">
        <v>7</v>
      </c>
      <c r="C108" s="39" t="s">
        <v>6</v>
      </c>
      <c r="D108" s="39" t="s">
        <v>60</v>
      </c>
      <c r="E108" s="39"/>
      <c r="F108" s="41">
        <v>11</v>
      </c>
      <c r="G108" s="6" t="s">
        <v>10</v>
      </c>
      <c r="H108" s="13"/>
      <c r="I108" s="50">
        <f t="shared" si="2"/>
        <v>0</v>
      </c>
    </row>
    <row r="109" spans="1:9" x14ac:dyDescent="0.35">
      <c r="A109" s="42" t="s">
        <v>59</v>
      </c>
      <c r="B109" s="39" t="s">
        <v>22</v>
      </c>
      <c r="C109" s="39" t="s">
        <v>6</v>
      </c>
      <c r="D109" s="39" t="s">
        <v>61</v>
      </c>
      <c r="E109" s="39"/>
      <c r="F109" s="41">
        <v>134</v>
      </c>
      <c r="G109" s="6" t="s">
        <v>10</v>
      </c>
      <c r="H109" s="13"/>
      <c r="I109" s="50">
        <f t="shared" si="2"/>
        <v>0</v>
      </c>
    </row>
    <row r="110" spans="1:9" x14ac:dyDescent="0.35">
      <c r="A110" s="42" t="s">
        <v>59</v>
      </c>
      <c r="B110" s="39" t="s">
        <v>83</v>
      </c>
      <c r="C110" s="39" t="s">
        <v>6</v>
      </c>
      <c r="D110" s="39" t="s">
        <v>84</v>
      </c>
      <c r="E110" s="39"/>
      <c r="F110" s="41">
        <v>36.5</v>
      </c>
      <c r="G110" s="6" t="s">
        <v>10</v>
      </c>
      <c r="H110" s="13"/>
      <c r="I110" s="50">
        <f t="shared" si="2"/>
        <v>0</v>
      </c>
    </row>
    <row r="111" spans="1:9" x14ac:dyDescent="0.35">
      <c r="A111" s="39" t="s">
        <v>59</v>
      </c>
      <c r="B111" s="39" t="s">
        <v>154</v>
      </c>
      <c r="C111" s="39" t="s">
        <v>6</v>
      </c>
      <c r="D111" s="39" t="s">
        <v>155</v>
      </c>
      <c r="E111" s="39"/>
      <c r="F111" s="41">
        <v>2.5</v>
      </c>
      <c r="G111" s="6"/>
      <c r="H111" s="13"/>
      <c r="I111" s="50">
        <f t="shared" si="2"/>
        <v>0</v>
      </c>
    </row>
    <row r="112" spans="1:9" x14ac:dyDescent="0.35">
      <c r="A112" s="43"/>
      <c r="B112" s="44"/>
      <c r="C112" s="44"/>
      <c r="D112" s="44"/>
      <c r="E112" s="44"/>
      <c r="F112" s="44"/>
      <c r="G112" s="10"/>
      <c r="H112" s="13"/>
      <c r="I112" s="50">
        <f t="shared" ref="I112:I113" si="5">H112*F112</f>
        <v>0</v>
      </c>
    </row>
    <row r="113" spans="1:9" x14ac:dyDescent="0.35">
      <c r="A113" s="46" t="s">
        <v>156</v>
      </c>
      <c r="B113" s="39" t="s">
        <v>154</v>
      </c>
      <c r="C113" s="39" t="s">
        <v>6</v>
      </c>
      <c r="D113" s="39" t="s">
        <v>157</v>
      </c>
      <c r="E113" s="39"/>
      <c r="F113" s="41">
        <v>8.5</v>
      </c>
      <c r="G113" s="6"/>
      <c r="H113" s="13"/>
      <c r="I113" s="50">
        <f t="shared" si="5"/>
        <v>0</v>
      </c>
    </row>
    <row r="114" spans="1:9" x14ac:dyDescent="0.35">
      <c r="A114" s="43"/>
      <c r="B114" s="44"/>
      <c r="C114" s="44"/>
      <c r="D114" s="44"/>
      <c r="E114" s="44"/>
      <c r="F114" s="44"/>
      <c r="G114" s="10"/>
      <c r="H114" s="13"/>
      <c r="I114" s="50">
        <f t="shared" si="2"/>
        <v>0</v>
      </c>
    </row>
    <row r="115" spans="1:9" x14ac:dyDescent="0.35">
      <c r="A115" s="38" t="s">
        <v>63</v>
      </c>
      <c r="B115" s="39" t="s">
        <v>7</v>
      </c>
      <c r="C115" s="39" t="s">
        <v>6</v>
      </c>
      <c r="D115" s="39" t="s">
        <v>64</v>
      </c>
      <c r="E115" s="39"/>
      <c r="F115" s="41">
        <v>8.5</v>
      </c>
      <c r="G115" s="6" t="s">
        <v>10</v>
      </c>
      <c r="H115" s="13"/>
      <c r="I115" s="50">
        <f t="shared" si="2"/>
        <v>0</v>
      </c>
    </row>
    <row r="116" spans="1:9" x14ac:dyDescent="0.35">
      <c r="A116" s="43"/>
      <c r="B116" s="44"/>
      <c r="C116" s="44"/>
      <c r="D116" s="44"/>
      <c r="E116" s="44"/>
      <c r="F116" s="44"/>
      <c r="G116" s="8"/>
      <c r="H116" s="13"/>
      <c r="I116" s="50">
        <f t="shared" si="2"/>
        <v>0</v>
      </c>
    </row>
    <row r="117" spans="1:9" x14ac:dyDescent="0.35">
      <c r="A117" s="38" t="s">
        <v>120</v>
      </c>
      <c r="B117" s="39" t="s">
        <v>121</v>
      </c>
      <c r="C117" s="39" t="s">
        <v>6</v>
      </c>
      <c r="D117" s="39" t="s">
        <v>126</v>
      </c>
      <c r="E117" s="39"/>
      <c r="F117" s="41">
        <v>11</v>
      </c>
      <c r="G117" s="6" t="s">
        <v>10</v>
      </c>
      <c r="H117" s="13"/>
      <c r="I117" s="50">
        <f t="shared" si="2"/>
        <v>0</v>
      </c>
    </row>
    <row r="118" spans="1:9" x14ac:dyDescent="0.35">
      <c r="A118" s="42" t="s">
        <v>120</v>
      </c>
      <c r="B118" s="39" t="s">
        <v>121</v>
      </c>
      <c r="C118" s="39" t="s">
        <v>6</v>
      </c>
      <c r="D118" s="39" t="s">
        <v>127</v>
      </c>
      <c r="E118" s="39"/>
      <c r="F118" s="41">
        <v>11</v>
      </c>
      <c r="G118" s="6" t="s">
        <v>10</v>
      </c>
      <c r="H118" s="13"/>
      <c r="I118" s="50">
        <f t="shared" si="2"/>
        <v>0</v>
      </c>
    </row>
    <row r="119" spans="1:9" x14ac:dyDescent="0.35">
      <c r="A119" s="42" t="s">
        <v>120</v>
      </c>
      <c r="B119" s="39" t="s">
        <v>121</v>
      </c>
      <c r="C119" s="39" t="s">
        <v>6</v>
      </c>
      <c r="D119" s="39" t="s">
        <v>128</v>
      </c>
      <c r="E119" s="39"/>
      <c r="F119" s="41">
        <v>11</v>
      </c>
      <c r="G119" s="6" t="s">
        <v>10</v>
      </c>
      <c r="H119" s="13"/>
      <c r="I119" s="50">
        <f t="shared" si="2"/>
        <v>0</v>
      </c>
    </row>
    <row r="120" spans="1:9" x14ac:dyDescent="0.35">
      <c r="A120" s="42" t="s">
        <v>120</v>
      </c>
      <c r="B120" s="39" t="s">
        <v>121</v>
      </c>
      <c r="C120" s="39" t="s">
        <v>6</v>
      </c>
      <c r="D120" s="39" t="s">
        <v>129</v>
      </c>
      <c r="E120" s="39"/>
      <c r="F120" s="41">
        <v>11</v>
      </c>
      <c r="G120" s="6" t="s">
        <v>10</v>
      </c>
      <c r="H120" s="13"/>
      <c r="I120" s="50">
        <f t="shared" si="2"/>
        <v>0</v>
      </c>
    </row>
    <row r="121" spans="1:9" x14ac:dyDescent="0.35">
      <c r="A121" s="42" t="s">
        <v>120</v>
      </c>
      <c r="B121" s="39" t="s">
        <v>121</v>
      </c>
      <c r="C121" s="39" t="s">
        <v>6</v>
      </c>
      <c r="D121" s="39" t="s">
        <v>130</v>
      </c>
      <c r="E121" s="39"/>
      <c r="F121" s="41">
        <v>11</v>
      </c>
      <c r="G121" s="6" t="s">
        <v>10</v>
      </c>
      <c r="H121" s="13"/>
      <c r="I121" s="50">
        <f t="shared" si="2"/>
        <v>0</v>
      </c>
    </row>
    <row r="122" spans="1:9" x14ac:dyDescent="0.35">
      <c r="A122" s="42" t="s">
        <v>120</v>
      </c>
      <c r="B122" s="39" t="s">
        <v>121</v>
      </c>
      <c r="C122" s="39" t="s">
        <v>6</v>
      </c>
      <c r="D122" s="39" t="s">
        <v>131</v>
      </c>
      <c r="E122" s="39"/>
      <c r="F122" s="41">
        <v>11</v>
      </c>
      <c r="G122" s="6" t="s">
        <v>10</v>
      </c>
      <c r="H122" s="13"/>
      <c r="I122" s="50">
        <f t="shared" si="2"/>
        <v>0</v>
      </c>
    </row>
    <row r="123" spans="1:9" x14ac:dyDescent="0.35">
      <c r="A123" s="42" t="s">
        <v>120</v>
      </c>
      <c r="B123" s="39" t="s">
        <v>121</v>
      </c>
      <c r="C123" s="39" t="s">
        <v>6</v>
      </c>
      <c r="D123" s="39" t="s">
        <v>132</v>
      </c>
      <c r="E123" s="39"/>
      <c r="F123" s="41">
        <v>11</v>
      </c>
      <c r="G123" s="6" t="s">
        <v>10</v>
      </c>
      <c r="H123" s="13"/>
      <c r="I123" s="50">
        <f t="shared" si="2"/>
        <v>0</v>
      </c>
    </row>
    <row r="124" spans="1:9" x14ac:dyDescent="0.35">
      <c r="A124" s="42" t="s">
        <v>120</v>
      </c>
      <c r="B124" s="39" t="s">
        <v>121</v>
      </c>
      <c r="C124" s="39" t="s">
        <v>6</v>
      </c>
      <c r="D124" s="39" t="s">
        <v>133</v>
      </c>
      <c r="E124" s="39"/>
      <c r="F124" s="41">
        <v>11</v>
      </c>
      <c r="G124" s="6" t="s">
        <v>10</v>
      </c>
      <c r="H124" s="13"/>
      <c r="I124" s="50">
        <f t="shared" si="2"/>
        <v>0</v>
      </c>
    </row>
    <row r="125" spans="1:9" x14ac:dyDescent="0.35">
      <c r="A125" s="42" t="s">
        <v>120</v>
      </c>
      <c r="B125" s="39" t="s">
        <v>121</v>
      </c>
      <c r="C125" s="39" t="s">
        <v>6</v>
      </c>
      <c r="D125" s="39" t="s">
        <v>134</v>
      </c>
      <c r="E125" s="39"/>
      <c r="F125" s="41">
        <v>11</v>
      </c>
      <c r="G125" s="6" t="s">
        <v>10</v>
      </c>
      <c r="H125" s="13"/>
      <c r="I125" s="50">
        <f t="shared" si="2"/>
        <v>0</v>
      </c>
    </row>
    <row r="126" spans="1:9" x14ac:dyDescent="0.35">
      <c r="A126" s="42" t="s">
        <v>120</v>
      </c>
      <c r="B126" s="39" t="s">
        <v>121</v>
      </c>
      <c r="C126" s="39" t="s">
        <v>6</v>
      </c>
      <c r="D126" s="39" t="s">
        <v>135</v>
      </c>
      <c r="E126" s="39"/>
      <c r="F126" s="41">
        <v>11</v>
      </c>
      <c r="G126" s="6" t="s">
        <v>10</v>
      </c>
      <c r="H126" s="13"/>
      <c r="I126" s="50">
        <f t="shared" si="2"/>
        <v>0</v>
      </c>
    </row>
    <row r="127" spans="1:9" ht="15" thickBot="1" x14ac:dyDescent="0.4">
      <c r="A127" s="47" t="s">
        <v>120</v>
      </c>
      <c r="B127" s="48" t="s">
        <v>121</v>
      </c>
      <c r="C127" s="48" t="s">
        <v>6</v>
      </c>
      <c r="D127" s="48" t="s">
        <v>136</v>
      </c>
      <c r="E127" s="48"/>
      <c r="F127" s="49">
        <v>11</v>
      </c>
      <c r="G127" s="11" t="s">
        <v>10</v>
      </c>
      <c r="H127" s="14"/>
      <c r="I127" s="51">
        <f t="shared" si="2"/>
        <v>0</v>
      </c>
    </row>
  </sheetData>
  <sheetProtection algorithmName="SHA-512" hashValue="mfxDFtmkD/5JUvn1wQQF+w3f/8woO6aQ7+cuIwBFQRsDrjT9jlxE1n/TzeXZIyzSJY7/kkgqnNN+u6oGv2RGgw==" saltValue="Rc9Wvp2IL0OazabU1x/Hfw==" spinCount="100000" sheet="1" selectLockedCells="1"/>
  <autoFilter ref="A8:H8" xr:uid="{2FC5F09D-7909-4134-A2EA-41C6CE36503F}"/>
  <mergeCells count="10">
    <mergeCell ref="H1:I2"/>
    <mergeCell ref="H3:I7"/>
    <mergeCell ref="D1:E7"/>
    <mergeCell ref="F1:G7"/>
    <mergeCell ref="B1:C1"/>
    <mergeCell ref="B2:C2"/>
    <mergeCell ref="B3:C3"/>
    <mergeCell ref="B4:C4"/>
    <mergeCell ref="B5:C5"/>
    <mergeCell ref="B6:C6"/>
  </mergeCells>
  <phoneticPr fontId="3" type="noConversion"/>
  <hyperlinks>
    <hyperlink ref="G9" r:id="rId1" xr:uid="{0A0DAC48-DC09-43AD-B9F1-D66401CDBC10}"/>
    <hyperlink ref="G10" r:id="rId2" xr:uid="{121A4F60-E795-418E-B0D5-5442DF512900}"/>
    <hyperlink ref="G11" r:id="rId3" xr:uid="{606B814E-4869-409A-A23E-A61EE4AAAAC8}"/>
    <hyperlink ref="G12" r:id="rId4" xr:uid="{AE46CF61-C9FB-4F25-9DBC-9585D183BBBF}"/>
    <hyperlink ref="G22:G25" r:id="rId5" display="www" xr:uid="{0682938D-936D-449E-9C0B-EE684551305A}"/>
    <hyperlink ref="G25" r:id="rId6" xr:uid="{E0AFD84B-CC68-427E-914B-F4D34867B362}"/>
    <hyperlink ref="G24" r:id="rId7" xr:uid="{C786ACE6-4BD1-4188-AA14-4D9C0918E689}"/>
    <hyperlink ref="G23" r:id="rId8" xr:uid="{70ADF60C-6553-48E7-8FC0-C2F353E5B70B}"/>
    <hyperlink ref="G22" r:id="rId9" xr:uid="{8B841FDE-2E3B-454E-9039-7ACE34109115}"/>
    <hyperlink ref="G38" r:id="rId10" xr:uid="{B09BA81F-0736-4B66-9D34-BAD601619CFC}"/>
    <hyperlink ref="G39" r:id="rId11" xr:uid="{BE60AE02-8065-4783-87B0-1DEC06007541}"/>
    <hyperlink ref="G40" r:id="rId12" xr:uid="{3804BFB5-8FED-4836-A108-48D9CC1BD5CA}"/>
    <hyperlink ref="G41" r:id="rId13" xr:uid="{78502128-C22F-44D5-8823-1D61FFC30DF3}"/>
    <hyperlink ref="G42" r:id="rId14" xr:uid="{8C625CA6-6051-433D-9016-9BA82D2ACD6D}"/>
    <hyperlink ref="G43" r:id="rId15" xr:uid="{704F1E23-A889-4752-A08B-24EF616F26E8}"/>
    <hyperlink ref="G44" r:id="rId16" xr:uid="{26617BFF-8713-4FC1-9966-CF2ED3B18EC1}"/>
    <hyperlink ref="G45" r:id="rId17" xr:uid="{BCE1F6B9-30C6-4BA4-AAC3-57CB15749916}"/>
    <hyperlink ref="G46" r:id="rId18" xr:uid="{830E0C9F-84A5-45D7-8F56-D54D646173AD}"/>
    <hyperlink ref="G47" r:id="rId19" xr:uid="{BCE4534B-555B-4A36-ADD1-DE5F0A32777D}"/>
    <hyperlink ref="G48" r:id="rId20" xr:uid="{80CF9A89-8D35-4D68-B07E-770634A3770F}"/>
    <hyperlink ref="G49" r:id="rId21" xr:uid="{6AB92E5B-9111-41BA-91B7-A83BE320119A}"/>
    <hyperlink ref="G50" r:id="rId22" xr:uid="{8FE6C062-943B-48A9-B38E-3C77A8F22242}"/>
    <hyperlink ref="G51" r:id="rId23" xr:uid="{0F1D382F-288C-4043-9611-CA5A72FFABE4}"/>
    <hyperlink ref="G52" r:id="rId24" xr:uid="{7D478C34-8226-4B8C-B26B-350C235A5FDD}"/>
    <hyperlink ref="G53" r:id="rId25" xr:uid="{A3EF8843-5E46-4EE6-92A1-72919F28C676}"/>
    <hyperlink ref="G54" r:id="rId26" xr:uid="{782F7D7A-7BC1-4D70-B352-C647EAC678AA}"/>
    <hyperlink ref="G55" r:id="rId27" xr:uid="{17A1D396-BA53-4AD5-8B34-C9554680ADE2}"/>
    <hyperlink ref="G56" r:id="rId28" xr:uid="{913BD65A-1E49-45A4-9E5D-6F3368D4FC04}"/>
    <hyperlink ref="G57" r:id="rId29" xr:uid="{020F9396-A6B7-4652-B16E-ABB067A56740}"/>
    <hyperlink ref="G58" r:id="rId30" xr:uid="{FFD6126B-C110-49D6-AED7-61A74D75523D}"/>
    <hyperlink ref="G65" r:id="rId31" xr:uid="{39791F21-61B7-4757-878A-F466CCECB72D}"/>
    <hyperlink ref="G66" r:id="rId32" xr:uid="{46BE9E35-3317-4C85-8136-D22A569091C8}"/>
    <hyperlink ref="G37" r:id="rId33" xr:uid="{7E1A0250-CD99-4B07-9719-429DB6E94ED7}"/>
    <hyperlink ref="G36" r:id="rId34" xr:uid="{FB19F74C-545B-4B4D-A3B3-A2AB2A3936DD}"/>
    <hyperlink ref="G32" r:id="rId35" xr:uid="{9C34240E-A466-4044-B65A-D9DED1C6AA26}"/>
    <hyperlink ref="G30" r:id="rId36" xr:uid="{4D0FC5DA-DB17-40BF-ABD9-D0E8E440C5DB}"/>
    <hyperlink ref="G29" r:id="rId37" xr:uid="{8E9E98AD-99DF-4F87-828F-D0FBF8F62143}"/>
    <hyperlink ref="G28" r:id="rId38" xr:uid="{029725A6-53C5-4B47-9CDC-0AC593AF8C9A}"/>
    <hyperlink ref="G27" r:id="rId39" xr:uid="{A4768885-A89A-4AF6-BC11-76430AEF7D65}"/>
    <hyperlink ref="G26" r:id="rId40" xr:uid="{9A609D20-0980-48D0-A785-A22EC8C0CC9D}"/>
    <hyperlink ref="G78" r:id="rId41" xr:uid="{0A8514E4-B6B4-4C57-81AF-D7AFB962BBEC}"/>
    <hyperlink ref="G79" r:id="rId42" xr:uid="{64D1C7FB-22B0-48E2-A3E3-CC802159C39C}"/>
    <hyperlink ref="G80" r:id="rId43" xr:uid="{BF0F6CCF-4449-4AFD-9062-3243F48C964B}"/>
    <hyperlink ref="G81" r:id="rId44" xr:uid="{48A56567-CAE1-4E47-97DD-435795FE9C04}"/>
    <hyperlink ref="G82" r:id="rId45" xr:uid="{2E0C42AD-8872-4971-81A8-AC7CAF000810}"/>
    <hyperlink ref="G83" r:id="rId46" xr:uid="{28A286E3-4097-490D-B357-3E227F3DE77B}"/>
    <hyperlink ref="G84" r:id="rId47" xr:uid="{E5ADFE95-0E0A-48A3-A576-33D0469B0CCA}"/>
    <hyperlink ref="G85" r:id="rId48" xr:uid="{BC8F653D-E27F-4162-9800-75D03BF9B4CB}"/>
    <hyperlink ref="G86" r:id="rId49" xr:uid="{506E1E62-7541-4521-B1C3-2EFD14CE574F}"/>
    <hyperlink ref="G87" r:id="rId50" xr:uid="{82B12A69-54BD-443F-81F0-281EAA9A61B6}"/>
    <hyperlink ref="G88" r:id="rId51" xr:uid="{3889F1CD-5963-488A-A741-6DBA7D228247}"/>
    <hyperlink ref="G89" r:id="rId52" xr:uid="{E2675963-2BF6-4422-9474-4229A4D1E14C}"/>
    <hyperlink ref="G90" r:id="rId53" xr:uid="{8F48EA95-19B6-44A5-8FE2-0887D34D3B5C}"/>
    <hyperlink ref="G91" r:id="rId54" xr:uid="{CB7C2C7F-2FC0-415B-B0DF-D65EDAAE8201}"/>
    <hyperlink ref="G92" r:id="rId55" xr:uid="{915AA19F-CCF4-4107-87A2-F772109D93F9}"/>
    <hyperlink ref="G93" r:id="rId56" xr:uid="{FB4D1612-5F25-47A3-80DB-695644BC00F2}"/>
    <hyperlink ref="G94" r:id="rId57" xr:uid="{2CB330F4-BAA7-487E-80C5-E3DA2195C1B2}"/>
    <hyperlink ref="G95" r:id="rId58" xr:uid="{5AFAD326-AC2F-4A7D-9B80-5493EA01DDC0}"/>
    <hyperlink ref="G96" r:id="rId59" xr:uid="{EAE0743E-AC79-431F-A451-3C5E7001ED39}"/>
    <hyperlink ref="G97" r:id="rId60" xr:uid="{03B80627-A586-447E-8761-FBAB233AA31C}"/>
    <hyperlink ref="G98" r:id="rId61" xr:uid="{109B1ED6-0404-461D-A629-8334F35CCBE5}"/>
    <hyperlink ref="G68" r:id="rId62" xr:uid="{49D217BD-0F52-440F-8B4F-3683C0695A2C}"/>
    <hyperlink ref="G69" r:id="rId63" xr:uid="{29B6BE03-2916-41C2-B041-16B37B5D25AB}"/>
    <hyperlink ref="G70" r:id="rId64" xr:uid="{CF5427B3-AC31-4B4C-A69B-0DB8C38AFF84}"/>
    <hyperlink ref="G72" r:id="rId65" xr:uid="{78B3174C-1121-4D4D-A3F3-8B401FD356F4}"/>
    <hyperlink ref="G73" r:id="rId66" xr:uid="{74E99A80-FB6A-48E4-87EC-4338863D9BE7}"/>
    <hyperlink ref="G74:G76" r:id="rId67" display="Video" xr:uid="{E37029A3-F1BF-4805-8EF6-DC6B2C9DC7B7}"/>
    <hyperlink ref="G74" r:id="rId68" xr:uid="{3DF9DA0B-76F3-4984-BB43-8206C734729E}"/>
    <hyperlink ref="G75" r:id="rId69" xr:uid="{BAD0601F-71EE-49B1-AE8A-EFCA0E4CBEAC}"/>
    <hyperlink ref="G76" r:id="rId70" xr:uid="{BFF79591-D3C3-48DF-943C-0EF1F6A721D4}"/>
    <hyperlink ref="G99:G100" r:id="rId71" display="Video" xr:uid="{D57BAEBE-0496-4429-88F7-7A4BEE6B83B3}"/>
    <hyperlink ref="G100" r:id="rId72" xr:uid="{D4220C24-C05C-4869-BD76-A0D595AE0E89}"/>
    <hyperlink ref="G101" r:id="rId73" xr:uid="{BC24F984-8D83-4414-8539-6847A4331DB0}"/>
    <hyperlink ref="G102" r:id="rId74" xr:uid="{F0ED2903-E0F2-4B8F-8A24-27F397F2AAC7}"/>
    <hyperlink ref="G105:G106" r:id="rId75" display="Video" xr:uid="{877673CB-C50E-4815-BC4A-25B55EBEDF06}"/>
    <hyperlink ref="G106" r:id="rId76" xr:uid="{4DF690A3-8A5F-46E2-B332-AF708335A668}"/>
    <hyperlink ref="G108" r:id="rId77" xr:uid="{BBC01BA8-5188-411E-8ECE-2B23610326FF}"/>
    <hyperlink ref="G109" r:id="rId78" xr:uid="{9B6232E1-DED5-49BF-BD95-17173A15E504}"/>
    <hyperlink ref="G110" r:id="rId79" xr:uid="{A6A724DF-773F-44AC-A094-E2C581713743}"/>
    <hyperlink ref="G114:G115" r:id="rId80" display="Video" xr:uid="{AADC65BC-08E3-4BF3-9A05-B66CF0EBA0CF}"/>
    <hyperlink ref="G115" r:id="rId81" xr:uid="{E07B7258-9804-44F9-8E55-39128BFD0866}"/>
    <hyperlink ref="G14" r:id="rId82" xr:uid="{5DF98D10-9392-48CA-9A41-3440DE427346}"/>
    <hyperlink ref="G13" r:id="rId83" xr:uid="{FE11D019-60B8-4E41-8762-6D735F17E810}"/>
    <hyperlink ref="G117" r:id="rId84" xr:uid="{8FFA9E11-11FA-4163-9E92-0E55CB7AAF14}"/>
    <hyperlink ref="G118:G127" r:id="rId85" display="Video" xr:uid="{364F2937-656A-4CAE-8516-580290DD71F1}"/>
    <hyperlink ref="G15" r:id="rId86" xr:uid="{17F5908C-D1F6-43DB-8590-60DF488D9648}"/>
    <hyperlink ref="G103" r:id="rId87" xr:uid="{C9D54ABB-1DF3-4841-B766-1AB004ED0ABF}"/>
    <hyperlink ref="G104" r:id="rId88" xr:uid="{E0F1FBB6-3D0A-4ADA-9138-630A9C6C4EA9}"/>
    <hyperlink ref="G16" r:id="rId89" xr:uid="{3E9E1DAB-7697-44D6-8014-ED9F54CD6350}"/>
    <hyperlink ref="G19:G20" r:id="rId90" display="Video" xr:uid="{F668A47A-9E0A-42B1-A80F-8E5E59C55F35}"/>
    <hyperlink ref="G19" r:id="rId91" xr:uid="{55ADBA55-6E9A-4063-BA50-C32C1C148D80}"/>
    <hyperlink ref="G20" r:id="rId92" xr:uid="{7911BA2B-7760-4695-A0D6-610719CE6BFC}"/>
    <hyperlink ref="G112" r:id="rId93" display="Video" xr:uid="{5227E7E7-30DE-4BA2-AABC-3A29B230413D}"/>
    <hyperlink ref="G17" r:id="rId94" xr:uid="{2EB199F4-77B9-4427-8AF0-4B705E5402DC}"/>
    <hyperlink ref="G17:G18" r:id="rId95" display="Video" xr:uid="{6AC9A25F-A7D5-428A-85AF-618A74F9AA3A}"/>
  </hyperlinks>
  <pageMargins left="0.7" right="0.7" top="0.78740157499999996" bottom="0.78740157499999996" header="0.3" footer="0.3"/>
  <pageSetup paperSize="9" scale="70" fitToHeight="0" orientation="portrait" horizontalDpi="300" verticalDpi="300" r:id="rId96"/>
  <headerFooter>
    <oddFooter xml:space="preserve">&amp;LFrei verwendbar </oddFooter>
    <evenFooter xml:space="preserve">&amp;LFrei verwendbar </evenFooter>
    <firstFooter xml:space="preserve">&amp;LFrei verwendbar </firstFooter>
  </headerFooter>
  <drawing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Zenkner, Andreas (GP EPC TS TI R&amp;D)</dc:creator>
  <cp:keywords>C_Unrestricted</cp:keywords>
  <cp:lastModifiedBy>Zenkner, Andreas</cp:lastModifiedBy>
  <cp:lastPrinted>2024-10-17T18:49:55Z</cp:lastPrinted>
  <dcterms:created xsi:type="dcterms:W3CDTF">2022-01-17T09:28:41Z</dcterms:created>
  <dcterms:modified xsi:type="dcterms:W3CDTF">2024-12-02T09:43:29Z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Lang">
    <vt:lpwstr>Frei verwendbar</vt:lpwstr>
  </property>
  <property fmtid="{D5CDD505-2E9C-101B-9397-08002B2CF9AE}" pid="5" name="sodocoClasLangId">
    <vt:i4>0</vt:i4>
  </property>
  <property fmtid="{D5CDD505-2E9C-101B-9397-08002B2CF9AE}" pid="6" name="sodocoClasId">
    <vt:i4>0</vt:i4>
  </property>
  <property fmtid="{D5CDD505-2E9C-101B-9397-08002B2CF9AE}" pid="7" name="MSIP_Label_36791f77-3d39-4d72-9277-ac879ec799ed_Enabled">
    <vt:lpwstr>true</vt:lpwstr>
  </property>
  <property fmtid="{D5CDD505-2E9C-101B-9397-08002B2CF9AE}" pid="8" name="MSIP_Label_36791f77-3d39-4d72-9277-ac879ec799ed_SetDate">
    <vt:lpwstr>2022-09-06T12:15:17Z</vt:lpwstr>
  </property>
  <property fmtid="{D5CDD505-2E9C-101B-9397-08002B2CF9AE}" pid="9" name="MSIP_Label_36791f77-3d39-4d72-9277-ac879ec799ed_Method">
    <vt:lpwstr>Standard</vt:lpwstr>
  </property>
  <property fmtid="{D5CDD505-2E9C-101B-9397-08002B2CF9AE}" pid="10" name="MSIP_Label_36791f77-3d39-4d72-9277-ac879ec799ed_Name">
    <vt:lpwstr>restricted-default</vt:lpwstr>
  </property>
  <property fmtid="{D5CDD505-2E9C-101B-9397-08002B2CF9AE}" pid="11" name="MSIP_Label_36791f77-3d39-4d72-9277-ac879ec799ed_SiteId">
    <vt:lpwstr>254ba93e-1f6f-48f3-90e6-e2766664b477</vt:lpwstr>
  </property>
  <property fmtid="{D5CDD505-2E9C-101B-9397-08002B2CF9AE}" pid="12" name="MSIP_Label_36791f77-3d39-4d72-9277-ac879ec799ed_ActionId">
    <vt:lpwstr>c19273b1-253e-4da5-88e4-82a783eaa7f6</vt:lpwstr>
  </property>
  <property fmtid="{D5CDD505-2E9C-101B-9397-08002B2CF9AE}" pid="13" name="MSIP_Label_36791f77-3d39-4d72-9277-ac879ec799ed_ContentBits">
    <vt:lpwstr>0</vt:lpwstr>
  </property>
</Properties>
</file>